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colaboramds.sharepoint.com/sites/UEPSAR/Documentos compartidos/Varios/Informe de Desarrollo Social (IDS)/2026/Versión final/"/>
    </mc:Choice>
  </mc:AlternateContent>
  <xr:revisionPtr revIDLastSave="0" documentId="8_{2F6A7014-72D0-455B-88ED-0B985C7A50D1}" xr6:coauthVersionLast="47" xr6:coauthVersionMax="47" xr10:uidLastSave="{00000000-0000-0000-0000-000000000000}"/>
  <bookViews>
    <workbookView xWindow="-120" yWindow="-120" windowWidth="29040" windowHeight="15840" tabRatio="923" xr2:uid="{8D9DB37F-CD53-49E6-870E-28B51291C2B7}"/>
  </bookViews>
  <sheets>
    <sheet name="Índice" sheetId="2" r:id="rId1"/>
    <sheet name="T001" sheetId="10" r:id="rId2"/>
    <sheet name="T002" sheetId="11" r:id="rId3"/>
    <sheet name="T003" sheetId="12" r:id="rId4"/>
    <sheet name="T004" sheetId="14" r:id="rId5"/>
    <sheet name="T005" sheetId="16" r:id="rId6"/>
    <sheet name="T006" sheetId="95" r:id="rId7"/>
    <sheet name="T007" sheetId="70" r:id="rId8"/>
    <sheet name="T008" sheetId="71" r:id="rId9"/>
    <sheet name="T009" sheetId="72" r:id="rId10"/>
    <sheet name="T010" sheetId="73" r:id="rId11"/>
    <sheet name="T011" sheetId="74" r:id="rId12"/>
    <sheet name="T012" sheetId="107" r:id="rId13"/>
    <sheet name="T013" sheetId="108" r:id="rId14"/>
    <sheet name="T014" sheetId="98" r:id="rId15"/>
    <sheet name="T015" sheetId="32" r:id="rId16"/>
    <sheet name="T016" sheetId="99" r:id="rId17"/>
    <sheet name="T017" sheetId="100" r:id="rId18"/>
    <sheet name="T018" sheetId="79" r:id="rId19"/>
    <sheet name="T019" sheetId="80" r:id="rId20"/>
    <sheet name="T020" sheetId="81" r:id="rId21"/>
    <sheet name="T021" sheetId="82" r:id="rId22"/>
    <sheet name="T022" sheetId="101" r:id="rId23"/>
    <sheet name="T023" sheetId="102" r:id="rId24"/>
    <sheet name="T024" sheetId="35" r:id="rId25"/>
    <sheet name="T025" sheetId="42" r:id="rId26"/>
    <sheet name="T026" sheetId="47" r:id="rId27"/>
    <sheet name="T027" sheetId="38" r:id="rId28"/>
    <sheet name="T028" sheetId="91" r:id="rId29"/>
    <sheet name="T029" sheetId="92" r:id="rId30"/>
    <sheet name="T030" sheetId="93" r:id="rId31"/>
    <sheet name="T031" sheetId="94" r:id="rId32"/>
    <sheet name="T032" sheetId="103" r:id="rId33"/>
    <sheet name="T033" sheetId="104" r:id="rId34"/>
    <sheet name="T034" sheetId="51" r:id="rId35"/>
    <sheet name="T035" sheetId="44" r:id="rId36"/>
    <sheet name="T036" sheetId="109" r:id="rId37"/>
    <sheet name="T037" sheetId="87" r:id="rId38"/>
    <sheet name="T038" sheetId="88" r:id="rId39"/>
    <sheet name="T039" sheetId="89" r:id="rId40"/>
    <sheet name="T040" sheetId="90" r:id="rId41"/>
    <sheet name="T041" sheetId="113" r:id="rId42"/>
    <sheet name="T042" sheetId="114" r:id="rId43"/>
    <sheet name="T043" sheetId="31" r:id="rId44"/>
    <sheet name="T044" sheetId="30" r:id="rId45"/>
    <sheet name="T045" sheetId="34" r:id="rId46"/>
    <sheet name="T046" sheetId="33" r:id="rId47"/>
    <sheet name="T047" sheetId="83" r:id="rId48"/>
    <sheet name="T048" sheetId="84" r:id="rId49"/>
    <sheet name="T049" sheetId="85" r:id="rId50"/>
    <sheet name="T050" sheetId="86" r:id="rId51"/>
    <sheet name="T051" sheetId="97" r:id="rId52"/>
    <sheet name="T052" sheetId="96" r:id="rId53"/>
    <sheet name="T053" sheetId="106" r:id="rId54"/>
    <sheet name="T054" sheetId="53" r:id="rId55"/>
    <sheet name="T055" sheetId="105" r:id="rId56"/>
    <sheet name="T056" sheetId="52" r:id="rId57"/>
    <sheet name="T057" sheetId="75" r:id="rId58"/>
    <sheet name="T058" sheetId="76" r:id="rId59"/>
    <sheet name="T059" sheetId="77" r:id="rId60"/>
    <sheet name="T060" sheetId="78" r:id="rId61"/>
    <sheet name="T061" sheetId="117" r:id="rId62"/>
    <sheet name="T062" sheetId="119" r:id="rId63"/>
    <sheet name="T063" sheetId="118" r:id="rId64"/>
    <sheet name="T064" sheetId="120" r:id="rId65"/>
    <sheet name="T065" sheetId="121" r:id="rId66"/>
    <sheet name="T066" sheetId="148" r:id="rId67"/>
    <sheet name="T067" sheetId="149" r:id="rId68"/>
    <sheet name="T068" sheetId="150" r:id="rId69"/>
    <sheet name="T069" sheetId="124" r:id="rId70"/>
    <sheet name="T070" sheetId="125" r:id="rId71"/>
    <sheet name="T071" sheetId="127" r:id="rId72"/>
    <sheet name="T072" sheetId="128" r:id="rId73"/>
    <sheet name="T073" sheetId="129" r:id="rId74"/>
    <sheet name="T074" sheetId="130" r:id="rId75"/>
    <sheet name="T075" sheetId="131" r:id="rId76"/>
    <sheet name="T076" sheetId="132" r:id="rId77"/>
    <sheet name="T077" sheetId="133" r:id="rId78"/>
    <sheet name="T078" sheetId="134" r:id="rId79"/>
    <sheet name="T079" sheetId="136" r:id="rId80"/>
    <sheet name="T080" sheetId="137" r:id="rId81"/>
    <sheet name="T081" sheetId="138" r:id="rId82"/>
    <sheet name="T082" sheetId="139" r:id="rId83"/>
    <sheet name="T083" sheetId="140" r:id="rId84"/>
    <sheet name="T084" sheetId="141" r:id="rId85"/>
    <sheet name="T085" sheetId="142" r:id="rId86"/>
    <sheet name="T086" sheetId="143" r:id="rId87"/>
    <sheet name="T087" sheetId="144" r:id="rId88"/>
    <sheet name="T088" sheetId="145" r:id="rId89"/>
    <sheet name="T089" sheetId="146" r:id="rId90"/>
    <sheet name="T090" sheetId="147" r:id="rId91"/>
    <sheet name="T091" sheetId="152" r:id="rId92"/>
    <sheet name="T092" sheetId="153" r:id="rId93"/>
    <sheet name="T093" sheetId="154" r:id="rId94"/>
    <sheet name="T094" sheetId="155" r:id="rId95"/>
    <sheet name="T095" sheetId="156" r:id="rId96"/>
    <sheet name="T096" sheetId="157" r:id="rId97"/>
    <sheet name="T097" sheetId="158" r:id="rId98"/>
    <sheet name="T098" sheetId="159" r:id="rId99"/>
    <sheet name="T099" sheetId="160" r:id="rId100"/>
    <sheet name="T100" sheetId="161" r:id="rId101"/>
    <sheet name="T101" sheetId="162" r:id="rId102"/>
    <sheet name="T102" sheetId="163" r:id="rId103"/>
    <sheet name="T103" sheetId="164" r:id="rId104"/>
    <sheet name="T104" sheetId="165" r:id="rId105"/>
    <sheet name="T105" sheetId="166" r:id="rId106"/>
    <sheet name="T106" sheetId="167" r:id="rId107"/>
    <sheet name="T107" sheetId="168" r:id="rId108"/>
    <sheet name="T108" sheetId="169" r:id="rId109"/>
    <sheet name="T109" sheetId="170" r:id="rId110"/>
    <sheet name="T110" sheetId="171" r:id="rId111"/>
    <sheet name="T111" sheetId="172" r:id="rId112"/>
    <sheet name="T112" sheetId="173" r:id="rId113"/>
  </sheets>
  <definedNames>
    <definedName name="_xlnm._FilterDatabase" localSheetId="0" hidden="1">Índice!$B$12:$G$126</definedName>
    <definedName name="_ftnref1" localSheetId="4">'T004'!$B$25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6" i="2" l="1"/>
  <c r="F125" i="2"/>
  <c r="F124" i="2"/>
  <c r="F123" i="2"/>
  <c r="F122" i="2"/>
  <c r="G122" i="2" s="1"/>
  <c r="F121" i="2"/>
  <c r="F120" i="2"/>
  <c r="F119" i="2"/>
  <c r="F118" i="2"/>
  <c r="F117" i="2"/>
  <c r="F116" i="2"/>
  <c r="F115" i="2"/>
  <c r="F114" i="2"/>
  <c r="F113" i="2"/>
  <c r="F112" i="2"/>
  <c r="F111" i="2"/>
  <c r="F110" i="2"/>
  <c r="G110" i="2" s="1"/>
  <c r="F109" i="2"/>
  <c r="F108" i="2"/>
  <c r="F107" i="2"/>
  <c r="F106" i="2"/>
  <c r="F105" i="2"/>
  <c r="G105" i="2" s="1"/>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2" i="2"/>
  <c r="F71" i="2"/>
  <c r="F70" i="2"/>
  <c r="F69" i="2"/>
  <c r="F68" i="2"/>
  <c r="F67" i="2"/>
  <c r="G67" i="2" s="1"/>
  <c r="F66" i="2"/>
  <c r="F65" i="2"/>
  <c r="F64" i="2"/>
  <c r="F63" i="2"/>
  <c r="F62" i="2"/>
  <c r="F61" i="2"/>
  <c r="G61" i="2" s="1"/>
  <c r="F60" i="2"/>
  <c r="F59" i="2"/>
  <c r="F58" i="2"/>
  <c r="F57" i="2"/>
  <c r="F56" i="2"/>
  <c r="F55" i="2"/>
  <c r="G55" i="2" s="1"/>
  <c r="F54" i="2"/>
  <c r="F53" i="2"/>
  <c r="F52" i="2"/>
  <c r="F51" i="2"/>
  <c r="F50" i="2"/>
  <c r="F49" i="2"/>
  <c r="G49" i="2" s="1"/>
  <c r="F48" i="2"/>
  <c r="F47" i="2"/>
  <c r="F46" i="2"/>
  <c r="F45" i="2"/>
  <c r="F44" i="2"/>
  <c r="F43" i="2"/>
  <c r="F42" i="2"/>
  <c r="F41" i="2"/>
  <c r="F40" i="2"/>
  <c r="F39" i="2"/>
  <c r="F38" i="2"/>
  <c r="F37" i="2"/>
  <c r="G37" i="2" s="1"/>
  <c r="F36" i="2"/>
  <c r="F35" i="2"/>
  <c r="F34" i="2"/>
  <c r="F33" i="2"/>
  <c r="F32" i="2"/>
  <c r="F31" i="2"/>
  <c r="G31" i="2" s="1"/>
  <c r="F30" i="2"/>
  <c r="F29" i="2"/>
  <c r="F28" i="2"/>
  <c r="F27" i="2"/>
  <c r="G27" i="2" s="1"/>
  <c r="F26" i="2"/>
  <c r="F25" i="2"/>
  <c r="G25" i="2" s="1"/>
  <c r="F24" i="2"/>
  <c r="F23" i="2"/>
  <c r="F22" i="2"/>
  <c r="F21" i="2"/>
  <c r="F20" i="2"/>
  <c r="F19" i="2"/>
  <c r="G19" i="2" s="1"/>
  <c r="F18" i="2"/>
  <c r="F17" i="2"/>
  <c r="F16" i="2"/>
  <c r="F15" i="2"/>
  <c r="G15" i="2" s="1"/>
  <c r="F14" i="2"/>
  <c r="F13" i="2"/>
  <c r="G126" i="2"/>
  <c r="G108" i="2"/>
  <c r="G112" i="2"/>
  <c r="G114" i="2"/>
  <c r="G116" i="2"/>
  <c r="G118" i="2"/>
  <c r="G120" i="2"/>
  <c r="G124" i="2"/>
  <c r="G106" i="2"/>
  <c r="G14" i="2"/>
  <c r="G18" i="2"/>
  <c r="G20" i="2"/>
  <c r="G21" i="2"/>
  <c r="G26" i="2"/>
  <c r="G28" i="2"/>
  <c r="G30" i="2"/>
  <c r="G32" i="2"/>
  <c r="G33" i="2"/>
  <c r="G35" i="2"/>
  <c r="G36" i="2"/>
  <c r="G38" i="2"/>
  <c r="G39" i="2"/>
  <c r="G42" i="2"/>
  <c r="G43" i="2"/>
  <c r="G44" i="2"/>
  <c r="G45" i="2"/>
  <c r="G46" i="2"/>
  <c r="G50" i="2"/>
  <c r="G51" i="2"/>
  <c r="G56" i="2"/>
  <c r="G57" i="2"/>
  <c r="G58" i="2"/>
  <c r="G59" i="2"/>
  <c r="G62" i="2"/>
  <c r="G66" i="2"/>
  <c r="G68" i="2"/>
  <c r="G69" i="2"/>
  <c r="G70" i="2"/>
  <c r="G16" i="2"/>
  <c r="G17" i="2"/>
  <c r="G23" i="2"/>
  <c r="G24" i="2"/>
  <c r="G29" i="2"/>
  <c r="G34" i="2"/>
  <c r="G40" i="2"/>
  <c r="G41" i="2"/>
  <c r="G47" i="2"/>
  <c r="G48" i="2"/>
  <c r="G52" i="2"/>
  <c r="G53" i="2"/>
  <c r="G54" i="2"/>
  <c r="G60" i="2"/>
  <c r="G63" i="2"/>
  <c r="G64" i="2"/>
  <c r="G65" i="2"/>
  <c r="G71" i="2"/>
  <c r="G72" i="2"/>
  <c r="G22" i="2" l="1"/>
  <c r="G125" i="2"/>
  <c r="G123" i="2"/>
  <c r="G121" i="2"/>
  <c r="G119" i="2"/>
  <c r="G117" i="2"/>
  <c r="G115" i="2"/>
  <c r="G113" i="2"/>
  <c r="G111" i="2"/>
  <c r="G109" i="2"/>
  <c r="G107" i="2"/>
  <c r="G77" i="2" l="1"/>
  <c r="G78" i="2"/>
  <c r="G79" i="2"/>
  <c r="G80" i="2"/>
  <c r="G81" i="2"/>
  <c r="G82" i="2"/>
  <c r="G83" i="2"/>
  <c r="G84" i="2"/>
  <c r="G85" i="2"/>
  <c r="G86" i="2"/>
  <c r="G87" i="2"/>
  <c r="G88" i="2"/>
  <c r="G89" i="2"/>
  <c r="G90" i="2"/>
  <c r="G91" i="2"/>
  <c r="G92" i="2"/>
  <c r="G93" i="2"/>
  <c r="G94" i="2"/>
  <c r="G95" i="2"/>
  <c r="G96" i="2"/>
  <c r="G97" i="2"/>
  <c r="G98" i="2"/>
  <c r="G99" i="2"/>
  <c r="G100" i="2"/>
  <c r="G101" i="2"/>
  <c r="G102" i="2"/>
  <c r="G103" i="2"/>
  <c r="G76" i="2"/>
  <c r="G75" i="2"/>
  <c r="G74" i="2"/>
  <c r="G13" i="2" l="1"/>
</calcChain>
</file>

<file path=xl/sharedStrings.xml><?xml version="1.0" encoding="utf-8"?>
<sst xmlns="http://schemas.openxmlformats.org/spreadsheetml/2006/main" count="3659" uniqueCount="1212">
  <si>
    <t>Ministerio de Desarrollo Social y Familia</t>
  </si>
  <si>
    <t>TABLAS ESTADÍSTICAS</t>
  </si>
  <si>
    <t>Índice</t>
  </si>
  <si>
    <t>Estadística</t>
  </si>
  <si>
    <t>Volver al índice</t>
  </si>
  <si>
    <t>Porcentaje (%)</t>
  </si>
  <si>
    <t>Total país</t>
  </si>
  <si>
    <t>(Porcentaje)</t>
  </si>
  <si>
    <t>Región</t>
  </si>
  <si>
    <t>Informe de Desarrollo Social 2026</t>
  </si>
  <si>
    <t>INFORME DE DESARROLLO SOCIAL 2026</t>
  </si>
  <si>
    <t>Grupo</t>
  </si>
  <si>
    <t>Niños, niñas y adolescentes</t>
  </si>
  <si>
    <t>HIPERVINCULO</t>
  </si>
  <si>
    <t>NOMBRE HOJA</t>
  </si>
  <si>
    <t>Jóvenes</t>
  </si>
  <si>
    <t>Personas cuidadoras</t>
  </si>
  <si>
    <t>Personas mayores</t>
  </si>
  <si>
    <t>Personas pertenecientes a pueblos indígenas</t>
  </si>
  <si>
    <t>-</t>
  </si>
  <si>
    <t>Región de Arica y Parinacota</t>
  </si>
  <si>
    <t>Región de Tarapacá</t>
  </si>
  <si>
    <t>Región de Antofagasta</t>
  </si>
  <si>
    <t>Región de Atacama</t>
  </si>
  <si>
    <t>Región de Coquimbo</t>
  </si>
  <si>
    <t>Región de Valparaíso</t>
  </si>
  <si>
    <t>Región Metropolitana de Santiago</t>
  </si>
  <si>
    <t>Región del Libertador General Bernardo O’Higgins</t>
  </si>
  <si>
    <t>Región del Maule</t>
  </si>
  <si>
    <t>Región del Ñuble</t>
  </si>
  <si>
    <t>Región del Biobío</t>
  </si>
  <si>
    <t>Región de La Araucanía</t>
  </si>
  <si>
    <t>Región de Los Ríos</t>
  </si>
  <si>
    <t>Región de Los Lagos</t>
  </si>
  <si>
    <t>Región de Aysén del General Carlos Ibáñez del Campo</t>
  </si>
  <si>
    <t>Región de Magallanes y la Antártica Chilena</t>
  </si>
  <si>
    <t xml:space="preserve">N° de NNA en el RSH </t>
  </si>
  <si>
    <t>(Número y porcentaje)</t>
  </si>
  <si>
    <t>Hombres</t>
  </si>
  <si>
    <t>Mujeres</t>
  </si>
  <si>
    <t>Total</t>
  </si>
  <si>
    <t xml:space="preserve">N° de jóvenes en el RSH </t>
  </si>
  <si>
    <t xml:space="preserve">N° de personas cuidadoras en el RSH </t>
  </si>
  <si>
    <t>(Pesos chilenos ($))</t>
  </si>
  <si>
    <t>N° de NNA no matriculados</t>
  </si>
  <si>
    <t>N° de personas mayores con educación obligatoria incompleta</t>
  </si>
  <si>
    <t xml:space="preserve">Personas de 18 a 59 pertenecientes a pueblos indígenas en el RSH </t>
  </si>
  <si>
    <t xml:space="preserve">N° de personas mayores en RSH sin ingresos de pensión </t>
  </si>
  <si>
    <t>N° de personas mayores en RSH</t>
  </si>
  <si>
    <t>Región del Libertador General Bernardo O'Higgins</t>
  </si>
  <si>
    <t>Región de Ñuble</t>
  </si>
  <si>
    <t>Edad</t>
  </si>
  <si>
    <t>Porcentaje</t>
  </si>
  <si>
    <t>Tramo</t>
  </si>
  <si>
    <t>0% – 40%</t>
  </si>
  <si>
    <t>41% - 50%</t>
  </si>
  <si>
    <t>51% - 60%</t>
  </si>
  <si>
    <t>61% - 70%</t>
  </si>
  <si>
    <t>71% - 80%</t>
  </si>
  <si>
    <t>81% - 90%</t>
  </si>
  <si>
    <t>91% - 100%</t>
  </si>
  <si>
    <t>Tramo CSE</t>
  </si>
  <si>
    <t>Dimensión</t>
  </si>
  <si>
    <t>Educación: formación e inclusión, acceso y calidad, comunidades educativas</t>
  </si>
  <si>
    <t>Grupos específicos</t>
  </si>
  <si>
    <t>Salud, deporte y vida sana</t>
  </si>
  <si>
    <t>Derechos Humanos y Justicia</t>
  </si>
  <si>
    <t>Cultura y Artes</t>
  </si>
  <si>
    <t>Economía y crecimiento</t>
  </si>
  <si>
    <t>Ciudad, Integración territorial, Transporte y Vivienda</t>
  </si>
  <si>
    <t>Trabajo, Ingresos y Seguridad social</t>
  </si>
  <si>
    <t>Porcentaje respecto al total de niños, niñas y
adolescentes del RSH</t>
  </si>
  <si>
    <t xml:space="preserve">Politica e institucionalidad nacional </t>
  </si>
  <si>
    <t xml:space="preserve">Medio ambiente y energía </t>
  </si>
  <si>
    <t>Porcentaje respecto al total de jóvenes del RSH</t>
  </si>
  <si>
    <t>Porcentaje respecto al total de personas cuidadoras del RSH</t>
  </si>
  <si>
    <t xml:space="preserve">N° de personas mayores en el RSH </t>
  </si>
  <si>
    <t>Porcentaje respecto al total de personas mayores del RSH</t>
  </si>
  <si>
    <t>(Número)</t>
  </si>
  <si>
    <t>0 a 5 años</t>
  </si>
  <si>
    <t>6 a 13 años</t>
  </si>
  <si>
    <t>14 a 17 años</t>
  </si>
  <si>
    <t xml:space="preserve">N° de personas perteneciente a pueblos indígenas en el RSH </t>
  </si>
  <si>
    <t>N° de personas perteneciente a pueblos indígenas que participaron</t>
  </si>
  <si>
    <t>Porcentaje respecto al total de personas perteneciente a pueblos indígenas del RSH</t>
  </si>
  <si>
    <t>Politica e institucionalidad nacional</t>
  </si>
  <si>
    <t>En situación de pobreza (%)</t>
  </si>
  <si>
    <t>Pobreza no extrema (%)</t>
  </si>
  <si>
    <t>Pobreza extrema (%)</t>
  </si>
  <si>
    <t>Pobreza severa (%)</t>
  </si>
  <si>
    <t>N° de NNA en RSH</t>
  </si>
  <si>
    <t xml:space="preserve">N° de niños, niñas y adolescentes en el RSH </t>
  </si>
  <si>
    <t>N° de personas pertenecientes a pueblos indígenas con educación incompleta o no matriculados</t>
  </si>
  <si>
    <t>N° de personas pertenecientes a pueblos indígenas</t>
  </si>
  <si>
    <t xml:space="preserve">N° de jóvenes jefes de hogar en el RSH </t>
  </si>
  <si>
    <t>N° de jóvenes con desvinculación educativa y laboral en el RSH</t>
  </si>
  <si>
    <t>N° de NNA en el RSH en hogares sin personas adultas ocupadas</t>
  </si>
  <si>
    <t>N° de NNA en el RSH</t>
  </si>
  <si>
    <t>N° de personas mayores en el RSH</t>
  </si>
  <si>
    <t>N° de personas mayores ocupadas en el RSH</t>
  </si>
  <si>
    <t>60 a 69 años</t>
  </si>
  <si>
    <t>70 a 74 años</t>
  </si>
  <si>
    <t>75 años y más</t>
  </si>
  <si>
    <t>N° de personas con necesidades de cuidados en el RSH que reciben apoyos y cuidados</t>
  </si>
  <si>
    <t>N° de personas con necesidades de cuidados en el RSH</t>
  </si>
  <si>
    <t>N° de personas cuidadoras de 18 a 29 años presentes en el RSH</t>
  </si>
  <si>
    <t>N° de personas cuidadoras en el RSH que cuidan a más de una persona de la BPC o a alguien y además a un hijo menor de edad</t>
  </si>
  <si>
    <t>N° de personas cuidadoras en el RSH que cuidan a alguien con dependencia severa que no es cuidado por nadie más</t>
  </si>
  <si>
    <t>Discapacidad moderada</t>
  </si>
  <si>
    <t>Dependencia moderada</t>
  </si>
  <si>
    <t>Discapacidad leve</t>
  </si>
  <si>
    <t>NEEP</t>
  </si>
  <si>
    <t xml:space="preserve">Tipo </t>
  </si>
  <si>
    <t>Número de personas</t>
  </si>
  <si>
    <t>Mujeres jóvenes gestantes o con recién nacido</t>
  </si>
  <si>
    <t>Total jóvenes mujeres</t>
  </si>
  <si>
    <t>Nº de personas mayores en RSH</t>
  </si>
  <si>
    <t>N° de personas cuidadoras de 18 a 29 años presentes en el RSH matriculadas en educación escolar o superior</t>
  </si>
  <si>
    <t>Fuente: Ministerio de Desarrollo Social y Familia con base en la Encuesta Casen 2024.</t>
  </si>
  <si>
    <t>N° de niños y niñas de 0 a 2 años con alerta de vacunación</t>
  </si>
  <si>
    <t>N° de niños y niñas de 0 a 2 años presentes en RSH</t>
  </si>
  <si>
    <t>Nº de personas mayores con egresos de establecimientos de salud por enfermedades asociadas a principales causas de muerte</t>
  </si>
  <si>
    <t xml:space="preserve">N° de personas con necesidades de cuidados en el RSH </t>
  </si>
  <si>
    <t>N° de personas con necesidades de cuidados con educación obligatoria incompleta o no matriculados</t>
  </si>
  <si>
    <t>Porcentaje respecto al total de personas con necesidades de cuidados del RSH</t>
  </si>
  <si>
    <t>Promedio de ingresos ($)</t>
  </si>
  <si>
    <t xml:space="preserve">N° de personas con necesidades de cuidado en el RSH </t>
  </si>
  <si>
    <t>N° de personas con necesidades de cuidado que accedieron</t>
  </si>
  <si>
    <t>N° de personas mayores que accedieron</t>
  </si>
  <si>
    <t>N° de jóvenes que accedieron</t>
  </si>
  <si>
    <t>N° de jóvenes jefes de hogar en el RSH que accedieron a programas de vivienda durante 2025</t>
  </si>
  <si>
    <t>N° de jóvenes en el RSH que accedieron a algún programa de intermediación laboral o emprendimiento durante 2025</t>
  </si>
  <si>
    <t>N° de niños, niñas y adolescentes que accedieron</t>
  </si>
  <si>
    <t>N° de NNA en el RSH que accedieron a algún programa del Servicio de Protección Especializada durante 2025</t>
  </si>
  <si>
    <t>N° de personas con necesidades de cuidados que accedieron</t>
  </si>
  <si>
    <t>Macrozona norte</t>
  </si>
  <si>
    <t>Macrozona centro</t>
  </si>
  <si>
    <t>Macrozona centro-sur</t>
  </si>
  <si>
    <t>Macrozona sur y austral</t>
  </si>
  <si>
    <t>N° de personas cuidadoras en el RSH que accedieron a algún programa de intermediación laboral o emprendimiento durante 2025</t>
  </si>
  <si>
    <t>N° de personas cuidadoras que accedieron</t>
  </si>
  <si>
    <t>N° de personas de 18 a 59 pertenecientes a pueblos indígenas en el RSH que accedieron a algún programa de intermediación laboral o emprendimiento* durante 2025</t>
  </si>
  <si>
    <t xml:space="preserve">Niños y niñas de 0 a 10 pertenecientes a pueblos indígenas en el RSH </t>
  </si>
  <si>
    <t>Niños y niñas de 0 a 10 pertenecientes a pueblos indígenas en el RSH con alerta de vacunación activa</t>
  </si>
  <si>
    <t>N° de personas de 18 a 59 pertenecientes a pueblos indígenas en el RSH que han accedido a algún programa de vivienda durante 2025</t>
  </si>
  <si>
    <t>N° de personas perteneciente a pueblos indígenas que accedieron</t>
  </si>
  <si>
    <t>Nacional</t>
  </si>
  <si>
    <t>Peso relativo de dimensión</t>
  </si>
  <si>
    <t>Ingresos</t>
  </si>
  <si>
    <t>Trabajo</t>
  </si>
  <si>
    <t>Salud</t>
  </si>
  <si>
    <t>Educación</t>
  </si>
  <si>
    <t>Vivienda</t>
  </si>
  <si>
    <t>Accesibilidad</t>
  </si>
  <si>
    <t>Seguridad</t>
  </si>
  <si>
    <t>Fuente: Ministerio de Desarrollo Social y Familia con base en el Sistema de Indicadores de Vulnerabilidad Socioterritorial (SIVUST), mayo 2026.</t>
  </si>
  <si>
    <t>(Número, miles de pesos chilenos ($) de 2026 y porcentaje)</t>
  </si>
  <si>
    <t>Número de programas</t>
  </si>
  <si>
    <t>Gasto total ejecutado ($)</t>
  </si>
  <si>
    <t>Porcentaje del total (%)</t>
  </si>
  <si>
    <t xml:space="preserve">Economía y crecimiento </t>
  </si>
  <si>
    <t xml:space="preserve">Política e institucionalidad nacional </t>
  </si>
  <si>
    <t>677*</t>
  </si>
  <si>
    <t>Comuna</t>
  </si>
  <si>
    <t>(Número y miles de pesos chilenos ($) de 2026)</t>
  </si>
  <si>
    <t>Gasto total per cápita ($)</t>
  </si>
  <si>
    <t>(Porcentaje y miles de pesos chilenos ($) de 2026)</t>
  </si>
  <si>
    <t>Fuente: Ministerio de Desarrollo Social y Familia con base en Banco Integrado de Programas Sociales y No Sociales y la proyección de población del Instituto Nacional de Estadísticas para 2025 del Censo de Población y Vivienda 2017.</t>
  </si>
  <si>
    <t>Otros</t>
  </si>
  <si>
    <t>(Número de personas, número de programas y gasto ejecutado en miles de pesos chilenos ($) de 2025)</t>
  </si>
  <si>
    <t>Grupo prioritario</t>
  </si>
  <si>
    <t>Personas del grupo con Registro Social de Hogares vigente</t>
  </si>
  <si>
    <t>Programas donde se identifica al menos una persona del grupo</t>
  </si>
  <si>
    <t>Presupuesto total ejecutado de esos programas</t>
  </si>
  <si>
    <t>Personas jóvenes</t>
  </si>
  <si>
    <t>Personas con necesidades de cuidados</t>
  </si>
  <si>
    <t>Número de personas beneficiadas por programas públicos</t>
  </si>
  <si>
    <t>Porcentaje de participación (%)</t>
  </si>
  <si>
    <t>Personas del grupo con gasto estimado asociado</t>
  </si>
  <si>
    <t>Porcentaje del grupo con gasto asociado</t>
  </si>
  <si>
    <t>Gasto estimado asociado</t>
  </si>
  <si>
    <t>Participación del grupo en el gasto estimado total de los programas</t>
  </si>
  <si>
    <t>(Número, miles de pesos chilenos ($) de 2025 y porcentaje)</t>
  </si>
  <si>
    <t>Sector</t>
  </si>
  <si>
    <t>Cantidad de Proyectos (N)</t>
  </si>
  <si>
    <t>Monto Solicitado 2025 ($M)</t>
  </si>
  <si>
    <t>Costo Total ($M)</t>
  </si>
  <si>
    <t>Proporción del costo total sector/país (%)</t>
  </si>
  <si>
    <t>Inversión per cápita ($M)*</t>
  </si>
  <si>
    <t>Transporte</t>
  </si>
  <si>
    <t>Vivienda y Desarrollo Urbano</t>
  </si>
  <si>
    <t>Recursos Hídricos</t>
  </si>
  <si>
    <t>Deportes</t>
  </si>
  <si>
    <t>Multisectorial</t>
  </si>
  <si>
    <t>Seguridad Pública</t>
  </si>
  <si>
    <t>Energía</t>
  </si>
  <si>
    <t>Justicia</t>
  </si>
  <si>
    <t>Pesca</t>
  </si>
  <si>
    <t>Cultura y Patrimonio</t>
  </si>
  <si>
    <t>Recursos Naturales y Medio Ambiente</t>
  </si>
  <si>
    <t>Turismo y Comercio</t>
  </si>
  <si>
    <t>Minería</t>
  </si>
  <si>
    <t>Comunicaciones</t>
  </si>
  <si>
    <t>Proporción del monto solicitado sobre costo total (%)</t>
  </si>
  <si>
    <t>Institución</t>
  </si>
  <si>
    <t>Ministerios</t>
  </si>
  <si>
    <t>Gobiernos Regionales</t>
  </si>
  <si>
    <t>Municipalidades</t>
  </si>
  <si>
    <t>Empresas Públicas</t>
  </si>
  <si>
    <t>Poder Judicial</t>
  </si>
  <si>
    <t>Costo Total Unitario ($M)*</t>
  </si>
  <si>
    <t>Costo Total Mediano ($M)</t>
  </si>
  <si>
    <t>Proporción del costo total institución/país (%)</t>
  </si>
  <si>
    <t>(Miles de pesos chilenos ($) de 2025 y porcentaje)</t>
  </si>
  <si>
    <t>Monto Ejecutado ($M)</t>
  </si>
  <si>
    <t>Fuente: Serie de Inversión Pública Regionalizada 2026.</t>
  </si>
  <si>
    <t>Fuente: Banco Integrado de Proyectos (BIP).</t>
  </si>
  <si>
    <t>(Número, porcentaje y gasto estimado en miles de pesos chilenos ($) de 2025)</t>
  </si>
  <si>
    <t>Interregional</t>
  </si>
  <si>
    <t>Empresas públicas</t>
  </si>
  <si>
    <t>Temuco</t>
  </si>
  <si>
    <t>Carahue</t>
  </si>
  <si>
    <t>Cunco</t>
  </si>
  <si>
    <t>Curarrehue</t>
  </si>
  <si>
    <t>Freire</t>
  </si>
  <si>
    <t>Galvarino</t>
  </si>
  <si>
    <t>Gorbea</t>
  </si>
  <si>
    <t>Lautaro</t>
  </si>
  <si>
    <t>Loncoche</t>
  </si>
  <si>
    <t>Melipeuco</t>
  </si>
  <si>
    <t>Nueva Imperial</t>
  </si>
  <si>
    <t>Padre las Casas</t>
  </si>
  <si>
    <t>Perquenco</t>
  </si>
  <si>
    <t>Pitrufquen</t>
  </si>
  <si>
    <t>Pucon</t>
  </si>
  <si>
    <t>Saavedra</t>
  </si>
  <si>
    <t>Teodoro Schmidt</t>
  </si>
  <si>
    <t>Tolten</t>
  </si>
  <si>
    <t>Vilcun</t>
  </si>
  <si>
    <t>Villarrica</t>
  </si>
  <si>
    <t>Cholchol</t>
  </si>
  <si>
    <t>Angol</t>
  </si>
  <si>
    <t>Collipulli</t>
  </si>
  <si>
    <t>Curacautin</t>
  </si>
  <si>
    <t>Ercilla</t>
  </si>
  <si>
    <t>Lonquimay</t>
  </si>
  <si>
    <t>Los Sauces</t>
  </si>
  <si>
    <t>Lumaco</t>
  </si>
  <si>
    <t>Puren</t>
  </si>
  <si>
    <t>Renaico</t>
  </si>
  <si>
    <t>Traiguen</t>
  </si>
  <si>
    <t>Victoria</t>
  </si>
  <si>
    <t>Alta vulnerabilidad, alta población</t>
  </si>
  <si>
    <t>Alta vulnerabilidad, baja población</t>
  </si>
  <si>
    <t>Baja vulnerabilidad, alta población</t>
  </si>
  <si>
    <t>Baja vulnerabilidad, baja población</t>
  </si>
  <si>
    <t>Porcentaje de población comunal (%)</t>
  </si>
  <si>
    <t>Personas que requieren cuidados</t>
  </si>
  <si>
    <t>Pueblos indígenas</t>
  </si>
  <si>
    <t>Total región</t>
  </si>
  <si>
    <t>Chillan</t>
  </si>
  <si>
    <t>Bulnes</t>
  </si>
  <si>
    <t>Chillan Viejo</t>
  </si>
  <si>
    <t>El Carmen</t>
  </si>
  <si>
    <t>Pemuco</t>
  </si>
  <si>
    <t>Pinto</t>
  </si>
  <si>
    <t>Quillon</t>
  </si>
  <si>
    <t>San Ignacio</t>
  </si>
  <si>
    <t>Yungay</t>
  </si>
  <si>
    <t>Quirihue</t>
  </si>
  <si>
    <t>Cobquecura</t>
  </si>
  <si>
    <t>Coelemu</t>
  </si>
  <si>
    <t>Ninhue</t>
  </si>
  <si>
    <t>Portezuelo</t>
  </si>
  <si>
    <t>Ranquil</t>
  </si>
  <si>
    <t>Treguaco</t>
  </si>
  <si>
    <t>San Carlos</t>
  </si>
  <si>
    <t>Coihueco</t>
  </si>
  <si>
    <t>Niquen</t>
  </si>
  <si>
    <t>San Fabian</t>
  </si>
  <si>
    <t>San Nicolas</t>
  </si>
  <si>
    <t>Arica</t>
  </si>
  <si>
    <t>Camarones</t>
  </si>
  <si>
    <t>Putre</t>
  </si>
  <si>
    <t>General Lagos</t>
  </si>
  <si>
    <t>Valdivia</t>
  </si>
  <si>
    <t>Corral</t>
  </si>
  <si>
    <t>Lanco</t>
  </si>
  <si>
    <t>Los Lagos</t>
  </si>
  <si>
    <t>Mafil</t>
  </si>
  <si>
    <t>Mariquina</t>
  </si>
  <si>
    <t>Paillaco</t>
  </si>
  <si>
    <t>Panguipulli</t>
  </si>
  <si>
    <t>La Union</t>
  </si>
  <si>
    <t>Futrono</t>
  </si>
  <si>
    <t>Lago Ranco</t>
  </si>
  <si>
    <t>Rio Bueno</t>
  </si>
  <si>
    <t>(Peso relativo)</t>
  </si>
  <si>
    <t>Camiña</t>
  </si>
  <si>
    <t>Colchane</t>
  </si>
  <si>
    <t>Alto Biobío</t>
  </si>
  <si>
    <t>Tirúa</t>
  </si>
  <si>
    <t>Huara</t>
  </si>
  <si>
    <t>Puqueldón</t>
  </si>
  <si>
    <t>Toltén</t>
  </si>
  <si>
    <t>Ránquil</t>
  </si>
  <si>
    <t>Coquimbo</t>
  </si>
  <si>
    <t>Canela</t>
  </si>
  <si>
    <t>Quillón</t>
  </si>
  <si>
    <t>Pozo Almonte</t>
  </si>
  <si>
    <t>Alto Hospicio</t>
  </si>
  <si>
    <t>Alto Del Carmen</t>
  </si>
  <si>
    <t>San Fabián</t>
  </si>
  <si>
    <t>Paredones</t>
  </si>
  <si>
    <t>Santa Bárbara</t>
  </si>
  <si>
    <t>Punitaqui</t>
  </si>
  <si>
    <t>Antuco</t>
  </si>
  <si>
    <t>Maule</t>
  </si>
  <si>
    <t>Chanco</t>
  </si>
  <si>
    <t>Traiguén</t>
  </si>
  <si>
    <t>Curepto</t>
  </si>
  <si>
    <t>San Pedro</t>
  </si>
  <si>
    <t>Ñiquén</t>
  </si>
  <si>
    <t>Quilleco</t>
  </si>
  <si>
    <t>Freirina</t>
  </si>
  <si>
    <t>Cañete</t>
  </si>
  <si>
    <t>Quilaco</t>
  </si>
  <si>
    <t>Purén</t>
  </si>
  <si>
    <t>San Juan De La Costa</t>
  </si>
  <si>
    <t>Santa Juana</t>
  </si>
  <si>
    <t>Pelluhue</t>
  </si>
  <si>
    <t>Monte Patria</t>
  </si>
  <si>
    <t>Padre Las Casas</t>
  </si>
  <si>
    <t>Maullín</t>
  </si>
  <si>
    <t>Empedrado</t>
  </si>
  <si>
    <t>Yumbel</t>
  </si>
  <si>
    <t>Quinchao</t>
  </si>
  <si>
    <t>Quemchi</t>
  </si>
  <si>
    <t>Pumanque</t>
  </si>
  <si>
    <t>Navidad</t>
  </si>
  <si>
    <t>Contulmo</t>
  </si>
  <si>
    <t>Queilén</t>
  </si>
  <si>
    <t>Retiro</t>
  </si>
  <si>
    <t>Mulchén</t>
  </si>
  <si>
    <t>Valparaíso</t>
  </si>
  <si>
    <t>Catemu</t>
  </si>
  <si>
    <t>Colbún</t>
  </si>
  <si>
    <t>Pelarco</t>
  </si>
  <si>
    <t>Vilcún</t>
  </si>
  <si>
    <t>Pencahue</t>
  </si>
  <si>
    <t>Los Muermos</t>
  </si>
  <si>
    <t>Longaví</t>
  </si>
  <si>
    <t>Cauquenes</t>
  </si>
  <si>
    <t>Yerbas Buenas</t>
  </si>
  <si>
    <t>Antofagasta</t>
  </si>
  <si>
    <t>Taltal</t>
  </si>
  <si>
    <t>Chañaral</t>
  </si>
  <si>
    <t>Lolol</t>
  </si>
  <si>
    <t>Huasco</t>
  </si>
  <si>
    <t>San Rafael</t>
  </si>
  <si>
    <t>Laja</t>
  </si>
  <si>
    <t>Fresia</t>
  </si>
  <si>
    <t>Los Álamos</t>
  </si>
  <si>
    <t>Combarbalá</t>
  </si>
  <si>
    <t>Nacimiento</t>
  </si>
  <si>
    <t>San Rosendo</t>
  </si>
  <si>
    <t>Tucapel</t>
  </si>
  <si>
    <t>Curacautín</t>
  </si>
  <si>
    <t>Pichidegua</t>
  </si>
  <si>
    <t>Vicuña</t>
  </si>
  <si>
    <t>Constitución</t>
  </si>
  <si>
    <t>Cochamó</t>
  </si>
  <si>
    <t>Florida</t>
  </si>
  <si>
    <t>San Nicolás</t>
  </si>
  <si>
    <t>La Higuera</t>
  </si>
  <si>
    <t>Pica</t>
  </si>
  <si>
    <t>Vallenar</t>
  </si>
  <si>
    <t>Pitrufquén</t>
  </si>
  <si>
    <t>San Clemente</t>
  </si>
  <si>
    <t>Lebu</t>
  </si>
  <si>
    <t>Chillán</t>
  </si>
  <si>
    <t>Rauco</t>
  </si>
  <si>
    <t>Andacollo</t>
  </si>
  <si>
    <t>Tocopilla</t>
  </si>
  <si>
    <t>Hualaihué</t>
  </si>
  <si>
    <t>Cabrero</t>
  </si>
  <si>
    <t>Hualqui</t>
  </si>
  <si>
    <t>Putaendo</t>
  </si>
  <si>
    <t>Coltauco</t>
  </si>
  <si>
    <t>Negrete</t>
  </si>
  <si>
    <t>San Pablo</t>
  </si>
  <si>
    <t>Coinco</t>
  </si>
  <si>
    <t>Malloa</t>
  </si>
  <si>
    <t>Villa Alegre</t>
  </si>
  <si>
    <t>La Estrella</t>
  </si>
  <si>
    <t>San Javier</t>
  </si>
  <si>
    <t>Alhué</t>
  </si>
  <si>
    <t>Placilla</t>
  </si>
  <si>
    <t>Puyehue</t>
  </si>
  <si>
    <t>Ovalle</t>
  </si>
  <si>
    <t>Panquehue</t>
  </si>
  <si>
    <t>Curaco De Vélez</t>
  </si>
  <si>
    <t>Río Claro</t>
  </si>
  <si>
    <t>Litueche</t>
  </si>
  <si>
    <t>Dalcahue</t>
  </si>
  <si>
    <t>La Pintana</t>
  </si>
  <si>
    <t>Chonchi</t>
  </si>
  <si>
    <t>Parral</t>
  </si>
  <si>
    <t>Hualañé</t>
  </si>
  <si>
    <t>San Vicente</t>
  </si>
  <si>
    <t>Arauco</t>
  </si>
  <si>
    <t>Llaillay</t>
  </si>
  <si>
    <t>Aysén</t>
  </si>
  <si>
    <t>O’higgins</t>
  </si>
  <si>
    <t>Marchihue</t>
  </si>
  <si>
    <t>Palena</t>
  </si>
  <si>
    <t>Salamanca</t>
  </si>
  <si>
    <t>Hijuelas</t>
  </si>
  <si>
    <t>Doñihue</t>
  </si>
  <si>
    <t>Quinta De Tilcoco</t>
  </si>
  <si>
    <t>Quellón</t>
  </si>
  <si>
    <t>El Quisco</t>
  </si>
  <si>
    <t>Chaitén</t>
  </si>
  <si>
    <t>Cabildo</t>
  </si>
  <si>
    <t>Nancagua</t>
  </si>
  <si>
    <t>Santa María</t>
  </si>
  <si>
    <t>Chépica</t>
  </si>
  <si>
    <t>Linares</t>
  </si>
  <si>
    <t>Sagrada Familia</t>
  </si>
  <si>
    <t>Vichuquén</t>
  </si>
  <si>
    <t>Ollagüe</t>
  </si>
  <si>
    <t>La Unión</t>
  </si>
  <si>
    <t>Purranque</t>
  </si>
  <si>
    <t>Chillán Viejo</t>
  </si>
  <si>
    <t>Chimbarongo</t>
  </si>
  <si>
    <t>Calbuco</t>
  </si>
  <si>
    <t>Curanilahue</t>
  </si>
  <si>
    <t>San Esteban</t>
  </si>
  <si>
    <t>Los Ángeles</t>
  </si>
  <si>
    <t>Los Vilos</t>
  </si>
  <si>
    <t>Lota</t>
  </si>
  <si>
    <t>Río Negro</t>
  </si>
  <si>
    <t>Paiguano</t>
  </si>
  <si>
    <t>Casablanca</t>
  </si>
  <si>
    <t>La Ligua</t>
  </si>
  <si>
    <t>Pucón</t>
  </si>
  <si>
    <t>Calama</t>
  </si>
  <si>
    <t>Los Andes</t>
  </si>
  <si>
    <t>Palmilla</t>
  </si>
  <si>
    <t>Rinconada</t>
  </si>
  <si>
    <t>San Gregorio</t>
  </si>
  <si>
    <t>Illapel</t>
  </si>
  <si>
    <t>Tomé</t>
  </si>
  <si>
    <t>Olivar</t>
  </si>
  <si>
    <t>Iquique</t>
  </si>
  <si>
    <t>Molina</t>
  </si>
  <si>
    <t>Río Hurtado</t>
  </si>
  <si>
    <t>Quintero</t>
  </si>
  <si>
    <t>Peumo</t>
  </si>
  <si>
    <t>Romeral</t>
  </si>
  <si>
    <t>Las Cabras</t>
  </si>
  <si>
    <t>Melipilla</t>
  </si>
  <si>
    <t>Teno</t>
  </si>
  <si>
    <t>Puerto Octay</t>
  </si>
  <si>
    <t>Olmué</t>
  </si>
  <si>
    <t>Cartagena</t>
  </si>
  <si>
    <t>Licantén</t>
  </si>
  <si>
    <t>Peñaflor</t>
  </si>
  <si>
    <t>Mostazal</t>
  </si>
  <si>
    <t>María Pinto</t>
  </si>
  <si>
    <t>Curicó</t>
  </si>
  <si>
    <t>Papudo</t>
  </si>
  <si>
    <t>Copiapó</t>
  </si>
  <si>
    <t>Peralillo</t>
  </si>
  <si>
    <t>Máfil</t>
  </si>
  <si>
    <t>Mejillones</t>
  </si>
  <si>
    <t>Calera</t>
  </si>
  <si>
    <t>El Monte</t>
  </si>
  <si>
    <t>San Felipe</t>
  </si>
  <si>
    <t>Calle Larga</t>
  </si>
  <si>
    <t>Río Ibáñez</t>
  </si>
  <si>
    <t>San Ramón</t>
  </si>
  <si>
    <t>Limache</t>
  </si>
  <si>
    <t>Tierra Amarilla</t>
  </si>
  <si>
    <t>Pichilemu</t>
  </si>
  <si>
    <t>San Fernando</t>
  </si>
  <si>
    <t>Lo Espejo</t>
  </si>
  <si>
    <t>Santa Cruz</t>
  </si>
  <si>
    <t>San Antonio</t>
  </si>
  <si>
    <t>Puerto Montt</t>
  </si>
  <si>
    <t>Viña Del Mar</t>
  </si>
  <si>
    <t>Timaukel</t>
  </si>
  <si>
    <t>Isla De Maipo</t>
  </si>
  <si>
    <t>Rancagua</t>
  </si>
  <si>
    <t>Cochrane</t>
  </si>
  <si>
    <t>Coronel</t>
  </si>
  <si>
    <t>Talagante</t>
  </si>
  <si>
    <t>Chile Chico</t>
  </si>
  <si>
    <t>El Bosque</t>
  </si>
  <si>
    <t>Osorno</t>
  </si>
  <si>
    <t>Conchalí</t>
  </si>
  <si>
    <t>Algarrobo</t>
  </si>
  <si>
    <t>Tiltil</t>
  </si>
  <si>
    <t>Penco</t>
  </si>
  <si>
    <t>Guaitecas</t>
  </si>
  <si>
    <t>La Granja</t>
  </si>
  <si>
    <t>Cerro Navia</t>
  </si>
  <si>
    <t>Curacaví</t>
  </si>
  <si>
    <t>San Bernardo</t>
  </si>
  <si>
    <t>Santo Domingo</t>
  </si>
  <si>
    <t>La Serena</t>
  </si>
  <si>
    <t>Llanquihue</t>
  </si>
  <si>
    <t>Paine</t>
  </si>
  <si>
    <t>Frutillar</t>
  </si>
  <si>
    <t>Independencia</t>
  </si>
  <si>
    <t>Talca</t>
  </si>
  <si>
    <t>Río Bueno</t>
  </si>
  <si>
    <t>Chiguayante</t>
  </si>
  <si>
    <t>Diego De Almagro</t>
  </si>
  <si>
    <t>Futaleufú</t>
  </si>
  <si>
    <t>Nogales</t>
  </si>
  <si>
    <t>María Elena</t>
  </si>
  <si>
    <t>Codegua</t>
  </si>
  <si>
    <t>Quilpué</t>
  </si>
  <si>
    <t>Ancud</t>
  </si>
  <si>
    <t>Pedro Aguirre Cerda</t>
  </si>
  <si>
    <t>Rengo</t>
  </si>
  <si>
    <t>Isla De Pascua</t>
  </si>
  <si>
    <t>San Pedro De La Paz</t>
  </si>
  <si>
    <t>Concepción</t>
  </si>
  <si>
    <t>Lo Prado</t>
  </si>
  <si>
    <t>Quillota</t>
  </si>
  <si>
    <t>Graneros</t>
  </si>
  <si>
    <t>Torres Del Paine</t>
  </si>
  <si>
    <t>Renca</t>
  </si>
  <si>
    <t>Cerrillos</t>
  </si>
  <si>
    <t>Quilicura</t>
  </si>
  <si>
    <t>Recoleta</t>
  </si>
  <si>
    <t>Colina</t>
  </si>
  <si>
    <t>Talcahuano</t>
  </si>
  <si>
    <t>Estación Central</t>
  </si>
  <si>
    <t>Puente Alto</t>
  </si>
  <si>
    <t>Cisnes</t>
  </si>
  <si>
    <t>Lampa</t>
  </si>
  <si>
    <t>San Pedro De Atacama</t>
  </si>
  <si>
    <t>San Joaquín</t>
  </si>
  <si>
    <t>San José De Maipo</t>
  </si>
  <si>
    <t>Tortel</t>
  </si>
  <si>
    <t>Petorca</t>
  </si>
  <si>
    <t>Buin</t>
  </si>
  <si>
    <t>Villa Alemana</t>
  </si>
  <si>
    <t>Pudahuel</t>
  </si>
  <si>
    <t>Zapallar</t>
  </si>
  <si>
    <t>Huechuraba</t>
  </si>
  <si>
    <t>Caldera</t>
  </si>
  <si>
    <t>La Cisterna</t>
  </si>
  <si>
    <t>Santiago</t>
  </si>
  <si>
    <t>Padre Hurtado</t>
  </si>
  <si>
    <t>Porvenir</t>
  </si>
  <si>
    <t>La Florida</t>
  </si>
  <si>
    <t>Punta Arenas</t>
  </si>
  <si>
    <t>Calera De Tango</t>
  </si>
  <si>
    <t>Macul</t>
  </si>
  <si>
    <t>El Tabo</t>
  </si>
  <si>
    <t>Puchuncaví</t>
  </si>
  <si>
    <t>Maipú</t>
  </si>
  <si>
    <t>Peñalolén</t>
  </si>
  <si>
    <t>Castro</t>
  </si>
  <si>
    <t>Hualpén</t>
  </si>
  <si>
    <t>La Cruz</t>
  </si>
  <si>
    <t>Natales</t>
  </si>
  <si>
    <t>Machalí</t>
  </si>
  <si>
    <t>Requínoa</t>
  </si>
  <si>
    <t>Coyhaique</t>
  </si>
  <si>
    <t>Río Verde</t>
  </si>
  <si>
    <t>Pirque</t>
  </si>
  <si>
    <t>Concón</t>
  </si>
  <si>
    <t>Juan Fernández</t>
  </si>
  <si>
    <t>Laguna Blanca</t>
  </si>
  <si>
    <t>San Miguel</t>
  </si>
  <si>
    <t>Quinta Normal</t>
  </si>
  <si>
    <t>Puerto Varas</t>
  </si>
  <si>
    <t>Sierra Gorda</t>
  </si>
  <si>
    <t>La Reina</t>
  </si>
  <si>
    <t>Ñuñoa</t>
  </si>
  <si>
    <t>Providencia</t>
  </si>
  <si>
    <t>Primavera</t>
  </si>
  <si>
    <t>Cabo De Hornos</t>
  </si>
  <si>
    <t>Las Condes</t>
  </si>
  <si>
    <t>Lo Barnechea</t>
  </si>
  <si>
    <t>Vitacura</t>
  </si>
  <si>
    <t>Lago Verde</t>
  </si>
  <si>
    <t>Porcentaje de población comunal perteneciente a grupos prioritarios que residen en unidades vecinales de alta vulnerabilidad socioterritorial y alta población (%)</t>
  </si>
  <si>
    <t>Sistema de Apoyo a la Selección de Usuarios de Prestaciones Sociales</t>
  </si>
  <si>
    <t>Sistema de Garantías de la Niñez y Adolescencia</t>
  </si>
  <si>
    <t>Subsistema de Protección integral a la Infancia – Chile Crece Contigo</t>
  </si>
  <si>
    <t>Sistema de Cooperación Público – Privada</t>
  </si>
  <si>
    <t xml:space="preserve">Sistema Intersectorial de Protección Social </t>
  </si>
  <si>
    <t>Tipos de uso</t>
  </si>
  <si>
    <t>Frecuencia</t>
  </si>
  <si>
    <t>Directo</t>
  </si>
  <si>
    <t>Indirecto</t>
  </si>
  <si>
    <t>Cantidad de niños, niñas y adolescentes atendidos</t>
  </si>
  <si>
    <t xml:space="preserve"> Fuente: Gestión Social Local Niñez (GSL Niñez), 2025 (reportados en Monitoreo Oferta Pública, Subsecretaría de Evaluación Social (SES), Dirección de Presupuestos (DIPRES), 2025)</t>
  </si>
  <si>
    <t>Sexo registral</t>
  </si>
  <si>
    <t>Cantidad</t>
  </si>
  <si>
    <t>Femenino</t>
  </si>
  <si>
    <t>Masculino</t>
  </si>
  <si>
    <t xml:space="preserve">Total </t>
  </si>
  <si>
    <t>Fuente: Gestión Social Local Niñez (GSL Niñez), 2025 (reportados en Monitoreo Oferta Pública, SES, DIPRES, 2025)</t>
  </si>
  <si>
    <t>Tipo de territorio</t>
  </si>
  <si>
    <t>Urbano</t>
  </si>
  <si>
    <t>Rural</t>
  </si>
  <si>
    <t>Mixta</t>
  </si>
  <si>
    <t>Area alerta/alarma</t>
  </si>
  <si>
    <t xml:space="preserve">Cantidad de niños, niñas y adolescentes que presentan situación </t>
  </si>
  <si>
    <t>Relaciones familiares</t>
  </si>
  <si>
    <t>Maltrato</t>
  </si>
  <si>
    <t>General</t>
  </si>
  <si>
    <t>Violencia intrafamiliar</t>
  </si>
  <si>
    <t>Negligencia</t>
  </si>
  <si>
    <t>Violencia sexual</t>
  </si>
  <si>
    <t>Migración</t>
  </si>
  <si>
    <t>Relación con la justicia</t>
  </si>
  <si>
    <t>Acceso a beneficios y servicios</t>
  </si>
  <si>
    <t>Abandono</t>
  </si>
  <si>
    <t>Trabajo infantil</t>
  </si>
  <si>
    <t xml:space="preserve"> Fuente: Gestión Social Local Niñez (GSL Niñez), 2026.</t>
  </si>
  <si>
    <t>Tipo de procedimiento</t>
  </si>
  <si>
    <t>Número de Planes de Intervención Personalizado Vigentes</t>
  </si>
  <si>
    <t>Intermediación</t>
  </si>
  <si>
    <t>Atención Social</t>
  </si>
  <si>
    <t>Protección Administrativa Universal</t>
  </si>
  <si>
    <t>Protección Administrativa Especializada</t>
  </si>
  <si>
    <t>Subtotal Protección Administrativa</t>
  </si>
  <si>
    <t xml:space="preserve"> Fuente: Gestión Social Local Niñez (GSL Niñez), primer trimestre 2026.</t>
  </si>
  <si>
    <t>Programa</t>
  </si>
  <si>
    <t>Población a atender</t>
  </si>
  <si>
    <t>Alcance (2025)</t>
  </si>
  <si>
    <t>Tipo Alcance</t>
  </si>
  <si>
    <t>Valor</t>
  </si>
  <si>
    <t>Unidad de medida</t>
  </si>
  <si>
    <t>Apoyo al Desarrollo Biopsicosocial (PADB)</t>
  </si>
  <si>
    <t>Niños y niñas desde su gestación hasta los 4 años fortalecen factores protectores para un desarrollo integral</t>
  </si>
  <si>
    <t>Universal</t>
  </si>
  <si>
    <t xml:space="preserve">personas beneficiadas. </t>
  </si>
  <si>
    <t>Apoyo al Recién Nacido (PARN)</t>
  </si>
  <si>
    <t>Niños y niñas nacidos vivos en la Red Pública de Salud cuentan con las condiciones mínimas de bienestar necesarias para su desarrollo.</t>
  </si>
  <si>
    <t>Abriendo Caminos (PAC)</t>
  </si>
  <si>
    <t>Niños, niñas y adolescentes con un adulto significativo privado de libertad en centros penitenciarios aumentan su bienestar integral en las dimensiones individual, familiar y comunitaria.</t>
  </si>
  <si>
    <t>Focalizado en territorios adjudicados</t>
  </si>
  <si>
    <t>Apoyo a la Salud Mental Infantil (PASMI)</t>
  </si>
  <si>
    <t>Niños y niñas entre 0 y 9 años con riesgos de trastorno o trastorno de salud mental mejoran su salud mental.</t>
  </si>
  <si>
    <t>Focalizado en 121 comunas a nivel país</t>
  </si>
  <si>
    <t>niños y niñas entre 3 y 9 años.</t>
  </si>
  <si>
    <t>Fondo de Intervenciones de Apoyo al Desarrollo Infantil (FIADI)</t>
  </si>
  <si>
    <t xml:space="preserve">Niños, niñas y adolescentes menores de 18 años disminuyen riesgos biopsicosociales para su desarrollo integral. </t>
  </si>
  <si>
    <t>Focalizado en 196 comunas</t>
  </si>
  <si>
    <t>Crecer en Comunidad (ex Fondo Concursable de Iniciativas para la Infancia)</t>
  </si>
  <si>
    <t>Niños y niñas de 0 a 9 años y sus cuidadores disponen de espacios públicos que posibilitan la interacción desde la parentalidad positiva.</t>
  </si>
  <si>
    <t>Universal, disponible en 119 comunas a nivel país</t>
  </si>
  <si>
    <t xml:space="preserve"> familias beneficiarias.</t>
  </si>
  <si>
    <t>Programa Educativo (PE)</t>
  </si>
  <si>
    <t>Madres, padres y cuidadores de niños y niñas desde la gestación hasta los 4 años tienen conocimientos suficientes sobre la promoción del desarrollo integral</t>
  </si>
  <si>
    <t>personas beneficiadas</t>
  </si>
  <si>
    <t>Ayudas Técnicas para la Niñez (AATT)</t>
  </si>
  <si>
    <t>Niños y niñas de 0 a 9 años, con discapacidad superan barreras del entorno.</t>
  </si>
  <si>
    <t>Focalizado</t>
  </si>
  <si>
    <t>ayudas técnicas.</t>
  </si>
  <si>
    <t>Fono Infancia (FI)</t>
  </si>
  <si>
    <t>Cuidadores responsables de niños y niñas menores de 15 años aumentan conocimiento en crianza respetuosa</t>
  </si>
  <si>
    <t xml:space="preserve">personas usuarias </t>
  </si>
  <si>
    <t>interacciones a través de canales telefónicos y digitales. </t>
  </si>
  <si>
    <t>Fuente: Monitoreo SES – DIPRES, 2025.</t>
  </si>
  <si>
    <t>Subsistema</t>
  </si>
  <si>
    <t>Propósito</t>
  </si>
  <si>
    <t>Programa eje</t>
  </si>
  <si>
    <t>Seguridades y Oportunidades</t>
  </si>
  <si>
    <t>Promover que las familias y personas accedan a mejores condiciones de vida, a través de la superación de condiciones de pobreza extrema y vulnerabilidades sociales, garantizando el ejercicio de sus derechos a lo largo de todo el ciclo vital.</t>
  </si>
  <si>
    <t>"Familias", "Vínculos" y "Calle"</t>
  </si>
  <si>
    <t>Chile Crece Más</t>
  </si>
  <si>
    <t>Acompañar, proteger y apoyar integralmente a todos los niños, niñas y sus familias, entregando acceso expedito a los servicios y prestaciones que atienden sus necesidades en cada etapa de su crecimiento.</t>
  </si>
  <si>
    <t>"Apoyo al Desarrollo Biopsicosocial"</t>
  </si>
  <si>
    <t>Chile Cuida</t>
  </si>
  <si>
    <t>Conectar instituciones, programas y servicios para ofrecer apoyos y cuidados a personas que requieren asistencia en actividades diarias y a sus personas cuidadoras, abordando de manera integral las necesidades de cuidado.</t>
  </si>
  <si>
    <t>Red Local de Apoyos y Cuidados (RLAC)</t>
  </si>
  <si>
    <t>Fuente: Subsecretaría de Servicios Sociales, Ministerio de Desarrollo Social y Familia (2025).</t>
  </si>
  <si>
    <t>Año</t>
  </si>
  <si>
    <t>Personas acreditadas</t>
  </si>
  <si>
    <t>Variación respecto del dato anterior</t>
  </si>
  <si>
    <t>Base inicial</t>
  </si>
  <si>
    <t>&gt;3.700</t>
  </si>
  <si>
    <t>Julio de 2026</t>
  </si>
  <si>
    <t>Fuente: Sistema de Información Social en Emergencias (SISE), Subsecretaría de Servicios Sociales (2026).</t>
  </si>
  <si>
    <t>Personas acreditadas vigentes</t>
  </si>
  <si>
    <t>Participación nacional</t>
  </si>
  <si>
    <t>Nivel Central</t>
  </si>
  <si>
    <t>Hogares con FIBE terminada y jefatura RUN</t>
  </si>
  <si>
    <t>Personas en fichas terminadas</t>
  </si>
  <si>
    <t>Monto Bono Recuperación</t>
  </si>
  <si>
    <t>Indicador</t>
  </si>
  <si>
    <t>FIBE aplicadas</t>
  </si>
  <si>
    <t>FIBE terminadas</t>
  </si>
  <si>
    <t>Comunas con información reportada</t>
  </si>
  <si>
    <t>Personas de 60 años o más</t>
  </si>
  <si>
    <t>Personas con discapacidad y/o dependencia</t>
  </si>
  <si>
    <t>Viviendas con algún nivel de afectación</t>
  </si>
  <si>
    <t>Hogares con daños en enseres</t>
  </si>
  <si>
    <t>FIBE registradas</t>
  </si>
  <si>
    <t>FIBE en digitación</t>
  </si>
  <si>
    <t>Ayuda / medida</t>
  </si>
  <si>
    <t>Hogares o prestaciones (aproximadas)</t>
  </si>
  <si>
    <t>Nóminas / pagos</t>
  </si>
  <si>
    <t>Monto total aproximado</t>
  </si>
  <si>
    <t>Criterio / observación</t>
  </si>
  <si>
    <t>"Bono de Recuperación"</t>
  </si>
  <si>
    <t>4.713 hogares</t>
  </si>
  <si>
    <t>6 nóminas / pago registrado en RU consolidado</t>
  </si>
  <si>
    <t>"Bono de Acogida Familiar"</t>
  </si>
  <si>
    <t>4.347 hogares</t>
  </si>
  <si>
    <t>5 nóminas / pagos 1 a 4</t>
  </si>
  <si>
    <t>"Bolsillo Electrónico de Emergencia" (BEE)</t>
  </si>
  <si>
    <t>141 hogares</t>
  </si>
  <si>
    <t>2 nóminas</t>
  </si>
  <si>
    <t>"Bolsillo Electrónico de Emergencia para Autoconstrucción" (BEEA)</t>
  </si>
  <si>
    <t>2.506 hogares</t>
  </si>
  <si>
    <t>12 nóminas / pagos 1 a 3</t>
  </si>
  <si>
    <t>Viviendas de Emergencia asignadas o instaladas</t>
  </si>
  <si>
    <t>694 viviendas</t>
  </si>
  <si>
    <t>No aplica</t>
  </si>
  <si>
    <t>Estimación de $12.000.000 por vivienda válida; excluye renuncias</t>
  </si>
  <si>
    <t>SENADIS - "Ayudas Técnicas"</t>
  </si>
  <si>
    <t>s/i hogares</t>
  </si>
  <si>
    <t>Primera compra aproximada; en prescripción/adquisición</t>
  </si>
  <si>
    <t>FONASA - prestaciones/códigos</t>
  </si>
  <si>
    <t>s/i valorización</t>
  </si>
  <si>
    <t>Valores heterogéneos según tipo de prestación y establecimiento</t>
  </si>
  <si>
    <t>JUNAEB - kits de útiles escolares</t>
  </si>
  <si>
    <t>460 prestaciones</t>
  </si>
  <si>
    <t>Estimación de 460 sets por $60.000</t>
  </si>
  <si>
    <t>JUNAEB - beca especial básica/media</t>
  </si>
  <si>
    <t>1.827 estudiantes</t>
  </si>
  <si>
    <t>Cálculo de $200.000 por estudiante</t>
  </si>
  <si>
    <t>JUNAEB - beca especial educación superior</t>
  </si>
  <si>
    <t>661 estudiantes</t>
  </si>
  <si>
    <t>Cálculo anual más BAES</t>
  </si>
  <si>
    <t>Hogares</t>
  </si>
  <si>
    <t>Monto</t>
  </si>
  <si>
    <t>Tramo 1</t>
  </si>
  <si>
    <t>Tramo 2</t>
  </si>
  <si>
    <t>Tramo 3</t>
  </si>
  <si>
    <t>Tramo 4</t>
  </si>
  <si>
    <t>(Número y pesos chilenos ($) de 2026)</t>
  </si>
  <si>
    <t>Cantidad*</t>
  </si>
  <si>
    <t>Hito</t>
  </si>
  <si>
    <t>Fecha</t>
  </si>
  <si>
    <t>Respaldo</t>
  </si>
  <si>
    <t>Monto (M$)</t>
  </si>
  <si>
    <t>1ª nómina</t>
  </si>
  <si>
    <t>21 de julio de 2026</t>
  </si>
  <si>
    <t>Ord. SSS N°1.962/2026</t>
  </si>
  <si>
    <t>2ª nómina</t>
  </si>
  <si>
    <t>28 de julio de 2026</t>
  </si>
  <si>
    <t>Ord. SSS N°2.027/2026</t>
  </si>
  <si>
    <t>3ª nómina</t>
  </si>
  <si>
    <t>Ord. SSS N°2.034/2026</t>
  </si>
  <si>
    <t>4ª nómina</t>
  </si>
  <si>
    <t>10 de agosto de 2026</t>
  </si>
  <si>
    <t>Ord. SSS N°2.151/2026</t>
  </si>
  <si>
    <t>Emergencia</t>
  </si>
  <si>
    <t>Período</t>
  </si>
  <si>
    <t>Territorio principal</t>
  </si>
  <si>
    <t>Personas</t>
  </si>
  <si>
    <t>Ayudas / monto</t>
  </si>
  <si>
    <t>Incendios forestales Ñuble-Biobío</t>
  </si>
  <si>
    <t>Enero-febrero de 2026</t>
  </si>
  <si>
    <t>Ñuble y Biobío</t>
  </si>
  <si>
    <t>"Bono de Recuperación": 4.713 hogares / $6.812.250.000; "Bono de Acogida Familiar": 4.347 hogares / $2.700.689.624; BEE/BEEA: 2.647 hogares / $15.206.318.372; VVEE: 694 / $8.328.000.000; apoyos sectoriales valorizados</t>
  </si>
  <si>
    <t>Sistema frontal julio</t>
  </si>
  <si>
    <t>Julio-agosto de 2026</t>
  </si>
  <si>
    <t>Atacama-Los Ríos</t>
  </si>
  <si>
    <t>"Bono de Recuperación": 39.626 hogares / $31.924.125.000*</t>
  </si>
  <si>
    <t>Sistema frontal sur</t>
  </si>
  <si>
    <t>Metropolitana-Los Ríos</t>
  </si>
  <si>
    <t>s/i en corte consolidado</t>
  </si>
  <si>
    <t>Sin nómina registrada en corte local</t>
  </si>
  <si>
    <t>Evento / ámbito</t>
  </si>
  <si>
    <t>Brecha operativa observada</t>
  </si>
  <si>
    <t>Línea de mejora</t>
  </si>
  <si>
    <t>Concentración territorial de la afectación en Biobío y menor volumen relativo en Ñuble</t>
  </si>
  <si>
    <t>Mantener una lectura regional diferenciada y seguimiento de ayudas por territorio</t>
  </si>
  <si>
    <t>Sistema frontal de julio</t>
  </si>
  <si>
    <t>Alto volumen de FIBE terminadas y reaperturas posteriores para casos rezagados o modificaciones</t>
  </si>
  <si>
    <t>Fortalecer la trazabilidad de cierres, reaperturas, modificaciones y consistencia de nóminas</t>
  </si>
  <si>
    <t>Sistema frontal 27 de julio</t>
  </si>
  <si>
    <t>Evento en actualización, con registros en digitación y sin nómina de "Bono de Recuperación" en el corte revisado</t>
  </si>
  <si>
    <t>Consolidar el cierre de digitación y monitorear eventuales ayudas asociadas</t>
  </si>
  <si>
    <t>Gestión anual SISE</t>
  </si>
  <si>
    <t>Alto número de eventos activos o finalizados durante 2026</t>
  </si>
  <si>
    <t>Mantener un tablero anual integrado de eventos, capacidades acreditadas, FIBE terminadas y FIBEH vigentes</t>
  </si>
  <si>
    <t>Institución Donataria</t>
  </si>
  <si>
    <t>Distribución de las Donaciones Sociales de la Ley N°19.885</t>
  </si>
  <si>
    <t>Fundación de Beneficencia Hogar de Cristo</t>
  </si>
  <si>
    <t>Aldeas Infantiles SOS Chile</t>
  </si>
  <si>
    <t>Fundación Las Rosas de Ayuda Fraterna</t>
  </si>
  <si>
    <t>María Ayuda Corporación de Beneficencia</t>
  </si>
  <si>
    <t>Fundación CMPC</t>
  </si>
  <si>
    <t>Fundación Un Techo Para Chile</t>
  </si>
  <si>
    <t>Fundación Colbún</t>
  </si>
  <si>
    <t>Corporación Red de Alimentos</t>
  </si>
  <si>
    <t>Fundación Padre Álvaro Lavín</t>
  </si>
  <si>
    <t>Fundación Portas</t>
  </si>
  <si>
    <t>Otras</t>
  </si>
  <si>
    <t>Fuente: Banco de Proyectos de la Ley N°19.885, Ministerio de Desarrollo Social y Familia</t>
  </si>
  <si>
    <t>Instituciones del Registro de Donatarios de la Ley N° 19.885</t>
  </si>
  <si>
    <t>Con Financimiento</t>
  </si>
  <si>
    <t>Fuente: Banco de Proyectos de la Ley N° 19.885, Ministerio de Desarrollo Social y Familia.</t>
  </si>
  <si>
    <t>Proyectos ingresados al Banco de Proyectos de la Ley N° 19.885 (2021-2025)</t>
  </si>
  <si>
    <t>Monto Solicitado</t>
  </si>
  <si>
    <t>Monto Recibido</t>
  </si>
  <si>
    <t>Fuente: Banco de Proyectos de la Ley N°21.015, Ministerio de Desarrollo Social y Familia.</t>
  </si>
  <si>
    <t>Sin Financiamiento</t>
  </si>
  <si>
    <t>Gasto total por componente ($)</t>
  </si>
  <si>
    <t>Sin información</t>
  </si>
  <si>
    <t>Fuente: Ministerio de Desarrollo Social y Familia con base en el Sistema de Indicadores de Vulnerabilidad Socioterritorial (SIVUST).
Nota 1: La población de referencia corresponde a personas de entre 6 y 17 años cumplidos al 31 de marzo de 2025, presentes en el Registro Social de Hogares a mayo 2026.
Nota 2: El indicador excluye a quienes han egresado de cuarto medio. 
Nota 3: El indicador considera registros administrativos de matrícula, asistencia y rendimiento escolar correspondientes al año 2025.
Nota 4: El indicador forma parte del Sistema de Indicadores de Vulnerabilidad Socioterritorial*.
*Para más detalle del cálculo, ver el Informe Metodológico del Sistema de Indicadores de Vulnerabilidad Socioterritorial del Ministerio de Desarrollo Social y Familia disponible en: https://bidat.gob.cl/details/ficha/dataset/documentos.</t>
  </si>
  <si>
    <t>Fuente: Ministerio de Desarrollo Social y Familia con base en el Sistema de Indicadores de Vulnerabilidad Socioterritorial (SIVUST).
Nota 1: La población de referencia corresponde a niños, niñas y adolescentes con 17 años o menos cumplidos al 01 de mayo 2026.
Nota 2: La identificación de la actividad laboral se realiza para hombres de 18 a 65 años y mujeres de 18 a 60 años que pertenecen al mismo hogar que el niño, niña o adolescente.
Nota 3: El indicador considera registros administrativos de trabajo dependiente formal, trabajo independiente formal, personas empleadoras y de las Fuerzas Armadas y de Orden. No considera trabajo informal*.
Nota 4: El indicador corresponde a una adaptación del indicador correspondiente a actividad laboral registrada del Sistema de Indicadores de Vulnerabilidad Socioterritorial.
*El indicador mide el porcentaje de personas en el Registro Social de Hogares en edad laboral que presentan una actividad laboral registrada en alguno de los últimos 6 meses. Para más detalle del cálculo, ver el Informe Metodológico del Sistema de Indicadores de Vulnerabilidad Socioterritorial del Ministerio de Desarrollo Social y Familia disponible en: https://bidat.gob.cl/details/ficha/dataset/documentos.</t>
  </si>
  <si>
    <t>Fuente: Ministerio de Desarrollo Social y Familia con base en el Sistema de Indicadores de Vulnerabilidad Socioterritorial (SIVUST).
Nota 1: La población de referencia corresponde a niños, niñas y adolescentes con 2 años o menos cumplidos al 01 de mayo 2026.
Nota 2: El indicador considera el calendario de vacunación y registros administrativos del Ministerio de Salud vigentes a mayo 2026.
Nota 3: La alerta indica que la vacuna correspondiente al rango de edad establecido no ha sido suministrada.
Nota 4: El indicador corresponde a una adaptación del indicador correspondiente a alerta de vacunación del Sistema de Indicadores de Vulnerabilidad Socioterritorial.</t>
  </si>
  <si>
    <t>ID Tabla</t>
  </si>
  <si>
    <t>Sistema de Información Social en Emergencias</t>
  </si>
  <si>
    <t>Fuente: Ministerio de Desarrollo Social y Familia con base en el Registro Social de Hogares (RSH) y registros administrativos de la población beneficiada reportados al Proceso de Monitoreo 2025.
Nota 1: La población de referencia corresponde a niños, niñas y adolescentes con 17 años o menos cumplidos al 31 de marzo de 2025 o nacidos hasta el 30 de noviembre del mismo año y que pertenecen al Registro Social de Hogares a mayo 2026.
Nota 2: El indicador considera los registros administrativos de población beneficiada correspondientes al año 2025.
*Comprende los programas siguientes: Programa Diagnóstico Clínico Especializado; Programa de Protección Especializada en Maltrato Grave y Abuso Sexual (PRM); Acompañamiento Familiar Territorial (AFT); Programa de Prevención Focalizada para Niños, Niñas y Adolescentes Vulnerados en sus Derechos (PPF); Programa de Intervención Integral Especializada (PIE); Proyecto de Diagnóstico Ambulatorio (DAM); Familia de Acogida de colaborador acreditado (FAE CA); Programa Especializado en Intervención con Adolescentes con Conductas Abusivas de Carácter Sexual (PAS); Programas de Protección Especializada a Víctimas de Explotación Sexual Comercial Infantil y Adolescente (PEE); Residencia de Protección para Primera Infancia (RLP); Residencia Familiar de Administración Directa (RF); Residencia Familiar (RVA); Programa de Protección Ambulatoria para  Niños Niñas y Adolescentes Vulnerados en sus Derechos con Discapacidad Grave (PAD); Familia de Acogida de Administración Directa (FAE AADD); Programas Especializados con Niños Niñas y Adolescentes en Situación de Calle (PEC); Residencias de Protección para Niños, Niñas en Situación de Discapacidad (RDD); Centros de Reparación Especializada de Administración Directa (CREAD); Residencias de Protección para Madres Adolescentes (RMA).</t>
  </si>
  <si>
    <t>Fuente: Ministerio de Desarrollo Social y Familia con base en el Registro Social de Hogares (RSH) y registros administrativos de la población beneficiada reportados al Proceso de Monitoreo 2025.
Nota 1: La población de referencia corresponde a niños, niñas y adolescentes con 17 años o menos cumplidos al 31 de marzo de 2025 o nacidos hasta el 30 de noviembre del mismo año y que pertenecen al Registro Social de Hogares a mayo 2026.
Nota 2: La identificación del acceso de los niños, niñas y adolescentes a programas públicos está limitada por los registros administrativos disponibles.</t>
  </si>
  <si>
    <t>Fuente: Ministerio de Desarrollo Social y Familia con base en el Registro Social de Hogares (RSH) y registros administrativos de la población beneficiada reportados al Proceso de Monitoreo 2025.
Nota 1: La población de referencia corresponde a niños, niñas y adolescentes con 17 años o menos cumplidos al 31 de marzo de 2025 o nacidos hasta el 30 de noviembre del mismo año y que pertenecen al Registro Social de Hogares a mayo 2026.
Nota 2: Los niños, niñas y adolescentes pueden ser beneficiados en más de una dimensión, por lo que, los totales por cada dimensión no son excluyentes entre sí.
Nota 3: La identificación del acceso de los niños, niñas y adolescentes a programas públicos está limitada por los registros administrativos disponibles.</t>
  </si>
  <si>
    <t>Fuente: Ministerio de Desarrollo Social y Familia con base en el Registro Social de Hogares (RSH) y registros administrativos de la población beneficiada reportados al Proceso de Monitoreo 2025.
*El cálculo del indicador se realiza con base en los registros administrativos de personas beneficiadas durante el 2025 de los programas siguientes: Autonomía Económica de la Mujer; Mujer Emprende; Programa Mujeres Jefas de Hogar; Recuperación del Ejercicio de la Autonomía para Víctimas y Sobrevivientes de Violencias de Género; Rutas para el Empoderamiento de las Mujeres (Ex Promoción y Desarrollo de la Mujer); Programa de Formación para la Competitividad; Programa Emprendedores; Mejora a la empleabilidad para artesanos y artesanas tradicionales de zonas rurales; Programa de Fomento a la Empleabilidad Sostenible - (PROFES) (ex Apoyo al Empleo ley 20.595 y Sistema Chile Solidario); Becas del Fondo de Cesantía Solidario (BFCS); Becas Laborales; Fórmate para el trabajo (Ex Capacitación en Oficios); Programa de Intermediación Laboral; Reinvéntate (Ex Reconversión Laboral); Despega Mipe; Microemprendimiento Indígena; Yo Emprendo; Yo Emprendo Semilla; Programa Servicios Sociales; Fondo de Desarrollo Indígena - Fomento a la Economía Indígena; Turismo y Pueblos Indígenas; Kume Mognen Pu Zomo - Calidad de Vida y Autocuidado; Fondo de Desarrollo Indígena - Apoyo a Predios Adquiridos y Transferidos; Programa de Desarrollo Territorial Indígena INDAP-CONADI (PDTI); Convenio INDAP-PRODEMU (Programa Mujeres Rurales); Innova FOSIS; Acceso al Microcrédito; Programa de Desarrollo de Acción Local (PRODESAL) - Asesorías e Inversiones; Programa Agropecuario para el Desarrollo Integral de los Pequeños Campesinos del Secano de la Región de Coquimbo (PADIS); Programa de Fortalecimiento Caprino Lechero de la Región de Coquimbo; Programa de promoción y fortalecimiento de la producción sustentable de cultivos tradicionales; Mi Primer Negocio Rural; Crédito. Estos programas son ejecutados por el Servicio Nacional de la Mujer y la Equidad de Género; Corporación de Fomento de la Producción; Servicio de Cooperación Técnica; Subsecretaría del Trabajo; Servicio Nacional de Capacitación y Empleo; Corporación Nacional de Desarrollo Indígena; Fondo de Solidaridad e Inversión Social; Instituto de Desarrollo Agropecuario.</t>
  </si>
  <si>
    <t>Fuente: Ministerio de Desarrollo Social y Familia con base en el Sistema de Indicadores de Vulnerabilidad Socioterritorial (SIVUST) y registros administrativos de la matrícula de educación escolar y superior.
Nota 1: El indicador identifica a las personas con 18 a 29 años que no aparecen con actividad laboral registrada y que, además, no se encuentran matriculados en educación escolar ni superior durante el año 2025.
Nota 2: El indicador considera registros administrativos de trabajo dependiente formal, trabajo independiente formal, personas empleadoras y de las Fuerzas Armadas y de Orden. No considera trabajo informal*.
Nota 3: El indicador corresponde a una adaptación del indicador correspondiente a actividad laboral registrada del Sistema de Indicadores de Vulnerabilidad Socioterritorial.
*El indicador mide el porcentaje de personas en el Registro Social de Hogares en edad laboral que presentan una actividad laboral registrada en alguno de los últimos 6 meses. Para más detalle del cálculo, ver el Informe Metodológico del Sistema de Indicadores de Vulnerabilidad Socioterritorial del Ministerio de Desarrollo Social y Familia disponible en: https://bidat.gob.cl/details/ficha/dataset/documentos.</t>
  </si>
  <si>
    <t>Fuente: Ministerio de Desarrollo Social y Familia con base en el Registro Social de Hogares (RSH) y registros administrativos del Subsistema Chile Crece Más.
Nota 1: La población de referencia corresponde a personas de entre 18 y 29 años cumplidos al 01 de mayo 2026 y presentes en el Registro Social de Hogares en el mismo periodo.
Nota 2: La identificación de la gestación se realiza para quienes han participado en controles de salud gestacional en establecimientos públicos. La identificación de la tenencia de un hijo o hija recién nacido se realiza considerando a quienes han participado del Programa de Apoyo al Recién Nacido (PARN). En ambos casos, se considera la gestación o nacimiento una ventana de 14 meses anteriores al periodo de cálculo.</t>
  </si>
  <si>
    <t>Fuente: Ministerio de Desarrollo Social y Familia con base en el Registro Social de Hogares (RSH) y registros administrativos de la población beneficiada reportados al Proceso de Monitoreo 2025.
Nota 1: La población de referencia corresponde a personas de entre 18 y 29 años cumplidos al 31 de marzo de 2025 presentes en el Registro Social de Hogares a mayo 2026.
Nota 2: El indicador considera los registros administrativos de población beneficiada correspondientes al año 2025.</t>
  </si>
  <si>
    <t>Fuente: Ministerio de Desarrollo Social y Familia con base en el Registro Social de Hogares (RSH) y registros administrativos de la población beneficiada reportados al Proceso de Monitoreo 2025.
Nota 1: La población de referencia corresponde a jóvenes de 18 a 29 años cumplidos al 31 de marzo de 2025 y que pertenecen al Registro Social de Hogares a mayo 2026.
Nota 2: La identificación del acceso de los jóvenes a programas públicos está limitada por los registros administrativos disponibles.</t>
  </si>
  <si>
    <t>Fuente: Ministerio de Desarrollo Social y Familia con base en el Registro Social de Hogares (RSH) y registros administrativos de la población beneficiada reportados al Proceso de Monitoreo 2025.
Nota 1: La población de referencia corresponde a jóvenes de 18 a 29 años cumplidos al 31 de marzo de 2025 y que pertenecen al Registro Social de Hogares a mayo 2026.
Nota 2: Los jóvenes pueden ser beneficiados en más de una dimensión, por lo que, los totales por cada dimensión no son excluyentes entre sí.
Nota 3: La identificación del acceso de los jóvenes a programas públicos está limitada por los registros administrativos disponibles.</t>
  </si>
  <si>
    <t>Fuente: Ministerio de Desarrollo Social y Familia con base en el Sistema de Indicadores de Vulnerabilidad Socioterritorial (SIVUST).
Nota 1: La población de referencia corresponde a personas de 60 años o más cumplidos al 31 de marzo de 2025 presentes en el Registro Social de Hogares a mayo 2026.
Nota 2: El indicador identifica a las personas mayores que han alcanzado menos escolaridad que la exigida por ley según su edad*.
Nota 3: El indicador corresponde a una adaptación del indicador correspondiente a educación obligatoria incompleta del Sistema de Indicadores de Vulnerabilidad Socioterritorial.
*La escolaridad obligatoria en Chile ha evolucionado conforme a los siguientes cambios legales: 1920–1929: 4 años de educación primaria obligatoria, establecidos por la Ley N.º 3.654 de Instrucción Primaria Obligatoria (1920); 1930–1966: 6 años de escolaridad obligatoria, conforme a las modificaciones introducidas a la legislación educacional durante ese período; 1967–2002: 8 años de educación básica obligatoria, establecidos por el Decreto con Fuerza de Ley N.º 1 de 1965, del Ministerio de Educación, en el marco de la reforma educacional; Desde 2003: 12 años de escolaridad obligatoria (educación básica y media), establecidos mediante la Ley N.º 19.876, que reformó la Constitución Política de la República para hacer obligatoria la educación media. Para más detalle del cálculo, ver el Informe Metodológico del Sistema de Indicadores de Vulnerabilidad Socioterritorial del Ministerio de Desarrollo Social y Familia disponible en: https://bidat.gob.cl/details/ficha/dataset/documentos .</t>
  </si>
  <si>
    <t>Fuente: Ministerio de Desarrollo Social y Familia con base en el Sistema de Indicadores de Vulnerabilidad Socioterritorial (SIVUST).
Nota 1: Se considera a las personas mayores entre 60 y 99 años cumplidos dentro de la ventana de 6 meses relevante para el cálculo del indicador y presentes en el Registro Social de Hogares a mayo 2026.
Nota 2: El indicador considera registros administrativos de trabajo dependiente formal, trabajo independiente formal, personas empleadoras y de las Fuerzas Armadas y de Orden. No considera trabajo informal*.
Nota 3: El indicador corresponde a una adaptación del indicador correspondiente a actividad laboral registrada del Sistema de Indicadores de Vulnerabilidad Socioterritorial.
*El indicador mide el porcentaje de personas en el Registro Social de Hogares en edad laboral que presentan una actividad laboral registrada en alguno de los últimos 6 meses. Para más detalle del cálculo, ver el Informe Metodológico del Sistema de Indicadores de Vulnerabilidad Socioterritorial del Ministerio de Desarrollo Social y Familia disponible en: https://bidat.gob.cl/details/ficha/dataset/documentos .</t>
  </si>
  <si>
    <t>Fuente: Ministerio de Desarrollo Social y Familia con base en el Sistema de Indicadores de Vulnerabilidad Socioterritorial (SIVUST).
Nota 1: Se considera a las personas mayores con 60 años o más cumplidos al 01 de mayo 2026 y presentes en el Registro Social de Hogares en el mismo periodo.
Nota 2: El indicador considera registros administrativos de egresos hospitalarios del Ministerio de Salud*.
Nota 3: El indicador corresponde a una adaptación del indicador correspondiente a la tasa de egresos hospitalarios estandarizados del Sistema de Indicadores de Vulnerabilidad Socioterritorial.
*Para más detalle del cálculo, ver el Informe Metodológico del Sistema de Indicadores de Vulnerabilidad Socioterritorial del Ministerio de Desarrollo Social y Familia disponible en: https://bidat.gob.cl/details/ficha/dataset/documentos .</t>
  </si>
  <si>
    <t>Fuente: Ministerio de Desarrollo Social y Familia con base en el Sistema de Indicadores de Vulnerabilidad Socioterritorial (SIVUST)
Nota 1: Se considera a las personas mayores con 65 años o más cumplidos al 01 de mayo 2026 y presentes en el Registro Social de Hogares para el mismo periodo.
Nota 2: El indicador identifica a las personas mayores que no están recibiendo ningún tipo de pensión, ya sea contributiva como no contributiva, además de no recibir ingresos de capital durante el último año*.
Nota 3: El indicador forma parte del Sistema de Indicadores de Vulnerabilidad Socioterritorial.
*El indicador es construido utilizando el promedio mensual del ingreso de pensión considerado en el cálculo del ingreso por persona equivalente utilizado en la Calificación Socioeconómica. Esto es, se usa un promedio mensual en una ventana de 12 meses de ingresos por pensiones de vejez, invalidez, sobrevivencia, gracia y otras jubilaciones, pagadas por el Instituto de Previsión Social, por la Caja de Previsión de la Defensa Nacional y la Dirección de Previsión de Carabineros de Chile, por Mutuales, Compañías de Seguros y Administradoras de Fondos de Pensiones, entre otras. Para su identificación, se emplean las siguientes fuentes: Instituto de Previsión Social, Superintendencia de Pensiones y Servicio de Impuestos Internos. Para más detalle del cálculo, ver el Informe Metodológico del Sistema de Indicadores de Vulnerabilidad Socioterritorial del Ministerio de Desarrollo Social y Familia disponible en: https://bidat.gob.cl/details/ficha/dataset/documentos .</t>
  </si>
  <si>
    <t>Fuente: Ministerio de Desarrollo Social y Familia con base en el Registro Social de Hogares (RSH) y registros administrativos de la población beneficiada reportados al Proceso de Monitoreo 2025.
Nota 1: La población de referencia corresponde a personas mayores con 60 años o más cumplidos al 31 de marzo de 2025 y que pertenecen al Registro Social de Hogares a mayo 2026.
Nota 2: La identificación del acceso de las personas mayores a programas públicos está limitada por los registros administrativos disponibles.</t>
  </si>
  <si>
    <t>Fuente: Ministerio de Desarrollo Social y Familia con base en el Registro Social de Hogares (RSH) y registros administrativos de la población beneficiada reportados al Proceso de Monitoreo 2025.
Nota 1: La población de referencia corresponde a personas mayores con 60 años o más cumplidos al 31 de marzo de 2025 y que pertenecen al Registro Social de Hogares a mayo 2026.
Nota 2: Las personas mayores pueden ser beneficiados en más de una dimensión, por lo que, los totales por cada dimensión no son excluyentes entre sí.
Nota 3: La identificación del acceso de las personas mayores a programas públicos está limitada por los registros administrativos disponibles.</t>
  </si>
  <si>
    <t>Fuente: Ministerio de Desarrollo Social y Familia con base en el Registro Social de Hogares y la Base de Personas Cuidadoras (BPC).
Nota 1: La población de referencia corresponde a personas con necesidades de cuidados según la Base de Personas Cuidadoras con 18 años o más cumplidos al 01 de mayo del 2026 y que pertenecen al Registro Social de Hogares a mayo 2026.
Nota 2: Se considerando los ingresos totales según la metodología de cálculo de la Calificación Socioeconómica*.
Nota 3: Los ingresos se encuentran en precios de enero 2026.
*La metodología de cálculo de la Calificación Socioeconómica (CSE) se encuentra disponible en: https://registrosocial.gob.cl/docs/Res-n082_Determina_Metodologia_de_Calculo_CSE.pdf .</t>
  </si>
  <si>
    <t>Fuente: Ministerio de Desarrollo Social y Familia con base en la Base de Personas Cuidadoras (BPC) y registros administrativos de la población beneficiada reportados al Proceso de Monitoreo 2025.
Nota 1: La población de referencia corresponde a personas con necesidades de cuidados según la Base de Personas Cuidadoras y que pertenecen al Registro Social de Hogares a mayo 2026.
Nota 2: Se considera que una persona recibe apoyos o cuidados si participa de uno o más programas de apoyos o cuidados y/o posee una persona cuidadora registrada en la Base de Personas Cuidadoras.
Nota 3: La identificación de la recepción de apoyos o cuidados se encuentra limitada por los registros administrativos reportados al Proceso de Monitoreo 2025 y las personas cuidadoras registradas en la Base de Personas Cuidadoras.
*El cálculo del indicador se realiza con base en los registros administrativos de personas beneficiadas durante el 2025 de los programas siguientes: Plan Nacional de Demencia; Ayudas Técnicas para la niñez; Tránsito a la Vida Independiente; Ayudas Técnicas; Educación Especial Diferencial; Fondo de Intervenciones de Apoyo al Desarrollo Infantil; Cuidados Domiciliarios; Programa Residencias y Hogares Protegidos; Modelos residenciales para adultos en situación de discapacidad; Residencias Comunitarias para Personas Mayores (ex Establecimientos de Larga Estadía para Adultos Mayores); Centros Diurnos del Adulto Mayor; Recursos de Apoyo para Estudiantes de Educación Superior en Situación de Discapacidad; Red Local de Apoyos y Cuidados – RLAC; Programa de Protección Ambulatoria para  Niños Niñas y Adolescentes Vulnerados en sus Derechos con Discapacidad Grave (PAD); Residencias de Protección para Niños, Niñas en Situación de Discapacidad (RDD); Centros de Apoyo Comunitario para Personas con Demencia; Certificación de Discapacidad; Centros Comunitarios de Cuidados; Pensión Básica Solidaria de Invalidez; Subsidio Familiar (SUF); Aporte Previsional Solidario de Invalidez; Subsidio de Discapacidad (Ex Subsidio de Discapacidad Mental); Programa Integración Escolar (PIE). No se incluyen los registros administrativos de los programas Pago a Cuidadores de Personas con Discapacidad; Chile te Cuida y Atención Domiciliaria Personas con Dependencia Severa.
**En el cálculo del indicador, además, se considera a las personas que poseen una persona cuidadora registrada en la Base de Personas Cuidadoras.</t>
  </si>
  <si>
    <t>Fuente: Ministerio de Desarrollo Social y Familia con base en el Registro Social de Hogares (RSH) y registros administrativos de la población beneficiada reportados al Proceso de Monitoreo 2025.
Nota 1: La población de referencia corresponde a personas con necesidades de cuidados según la Base de Personas Cuidadoras que pertenecen al Registro Social de Hogares a mayo 2026.
Nota 2: La identificación del acceso de las personas con necesidades de cuidados a programas públicos está limitada por los registros administrativos disponibles.</t>
  </si>
  <si>
    <t>Fuente: Ministerio de Desarrollo Social y Familia con base en el Registro Social de Hogares (RSH) y registros administrativos de la población beneficiada reportados al Proceso de Monitoreo 2025.
Nota 1: La población de referencia corresponde a personas con necesidades de cuidados según la Base de Personas Cuidadoras que pertenecen al Registro Social de Hogares a mayo 2026.
Nota 2: Las personas con necesidades de cuidados pueden ser beneficiados en más de una dimensión, por lo que, los totales por cada dimensión no son excluyentes entre sí.
Nota 3: La identificación del acceso de las personas con necesidades de cuidados a programas públicos está limitada por los registros administrativos disponibles.</t>
  </si>
  <si>
    <t>Fuente: Ministerio de Desarrollo Social y Familia con base en el Sistema de Indicadores de Vulnerabilidad Socioterritorial (SIVUST), la Base de Personas Cuidadoras (BPC) y registros administrativos de la matrícula de educación superior.
Nota 1: La población de referencia corresponde a personas cuidadoras según la Base de Personas Cuidadoras de 18 a 29 años cumplidos al 01 de mayo de 2026 y que pertenecen al Registro Social de Hogares para el mismo periodo.
Nota 2: La matrícula en educación superior se considera para el año 2025.
Nota 3: El indicador corresponde a una adaptación del indicador correspondiente a no matriculados en el sistema escolar del Sistema de Indicadores de Vulnerabilidad Socioterritorial.</t>
  </si>
  <si>
    <t>Fuente: Ministerio de Desarrollo Social y Familia con base en el Registro Social de Hogares (RSH) y registros administrativos de la población beneficiada reportados al Proceso de Monitoreo 2025.
Nota 1: La población de referencia corresponde a personas cuidadoras según la Base de Personas Cuidadoras presentes en el Registro Social de Hogares a mayo 2026.
Nota 2: El indicador considera los registros administrativos de población beneficiada correspondientes al año 2025.
*El cálculo del indicador se realiza con base en los registros administrativos de personas beneficiadas durante el 2025 de los programas siguientes: Autonomía Económica de la Mujer; Mujer Emprende; Programa Mujeres Jefas de Hogar; Recuperación del Ejercicio de la Autonomía para Víctimas y Sobrevivientes de Violencias de Género; Rutas para el Empoderamiento de las Mujeres (Ex Promoción y Desarrollo de la Mujer); Programa de Formación para la Competitividad; Programa Emprendedores; Mejora a la empleabilidad para artesanos y artesanas tradicionales de zonas rurales; Programa de Fomento a la Empleabilidad Sostenible - (PROFES) (ex Apoyo al Empleo ley 20.595 y Sistema Chile Solidario); Becas del Fondo de Cesantía Solidario (BFCS); Becas Laborales; Fórmate para el trabajo (Ex Capacitación en Oficios); Programa de Intermediación Laboral; Reinvéntate (Ex Reconversión Laboral); Despega Mipe; Microemprendimiento Indígena; Yo Emprendo; Yo Emprendo Semilla; Programa Servicios Sociales; Fondo de Desarrollo Indígena - Fomento a la Economía Indígena; Turismo y Pueblos Indígenas; Kume Mognen Pu Zomo - Calidad de Vida y Autocuidado; Fondo de Desarrollo Indígena - Apoyo a Predios Adquiridos y Transferidos; Programa de Desarrollo Territorial Indígena INDAP-CONADI (PDTI); Convenio INDAP-PRODEMU (Programa Mujeres Rurales); Innova FOSIS; Acceso al Microcrédito; Programa de Desarrollo de Acción Local (PRODESAL) - Asesorías e Inversiones; Programa Agropecuario para el Desarrollo Integral de los Pequeños Campesinos del Secano de la Región de Coquimbo (PADIS); Programa de Fortalecimiento Caprino Lechero de la Región de Coquimbo; Programa de promoción y fortalecimiento de la producción sustentable de cultivos tradicionales; Mi Primer Negocio Rural; Crédito. Estos programas son ejecutados por el Servicio Nacional de la Mujer y la Equidad de Género; Corporación de Fomento de la Producción; Servicio de Cooperación Técnica; Subsecretaría del Trabajo; Servicio Nacional de Capacitación y Empleo; Corporación Nacional de Desarrollo Indígena; Fondo de Solidaridad e Inversión Social; Instituto de Desarrollo Agropecuario.</t>
  </si>
  <si>
    <t>Fuente: Ministerio de Desarrollo Social y Familia con base en el Registro Social de Hogares y la Base de Personas Cuidadoras.
Nota 1: La población de referencia corresponde a personas cuidadoras según la Base de Personas Cuidadoras presentes en el Registro Social de Hogares a mayo 2026.
Nota 2: La intensidad de los cuidados corresponde a una aproximación que permite identificar a personas cuidadoras que pueden estar en riesgo de afectación de su salud física y mental por la mayor exigencia del cuidado provisto.
Nota 3: Se consideran a cuidadoras que cuidan a más de una persona con necesidades de cuidados registrada en la Base de Personas Cuidadoras o aquellas que cuidan a una persona dependiente y, además, a un hijo o hija menor de edad. También considera a las personas cuidadoras exclusivas de personas con dependencia severa.</t>
  </si>
  <si>
    <t>Fuente: Ministerio de Desarrollo Social y Familia con base en el Registro Social de Hogares y la Base de Personas Cuidadoras.
Nota: La población de referencia corresponde a personas cuidadoras según la Base de Personas Cuidadoras presentes en el Registro Social de Hogares a mayo 2026.</t>
  </si>
  <si>
    <t>Fuente: Ministerio de Desarrollo Social y Familia con base en el Registro Social de Hogares (RSH) y registros administrativos de la población beneficiada reportados al Proceso de Monitoreo 2025.
Nota 1: La población de referencia corresponde a personas cuidadoras según la Base de Personas Cuidadoras que pertenecen al Registro Social de Hogares a mayo 2026.
Nota 2: La identificación del acceso de las personas cuidadoras a programas públicos está limitada por los registros administrativos disponibles.</t>
  </si>
  <si>
    <t>Fuente: Ministerio de Desarrollo Social y Familia con base en el Registro Social de Hogares (RSH) y registros administrativos de la población beneficiada reportados al Proceso de Monitoreo 2025.
Nota 1: La población de referencia corresponde a personas cuidadoras según la Base de Personas Cuidadoras que pertenecen al Registro Social de Hogares a mayo 2026.
Nota 2: Las personas cuidadoras pueden ser beneficiados en más de una dimensión, por lo que, los totales por cada dimensión no son excluyentes entre sí.
Nota 3: La identificación del acceso de las personas cuidadoras a programas públicos está limitada por los registros administrativos disponibles.</t>
  </si>
  <si>
    <t>Fuente: Ministerio de Desarrollo Social y Familia con base en el Sistema de Indicadores de Vulnerabilidad Socioterritorial (SIVUST).
Nota1: La población de referencia corresponde a personas pertenecientes a pueblos indígenas con 6 años o más cumplidos al 31 de marzo de 2025 y que pertenecen al Registro Social de Hogares a mayo 2026.
Nota 2: El indicador se calcula para dos grupos de edad distintos: i) personas pertenecientes a pueblos indígenas de 6 a 17 años; y ii) personas pertenecientes a pueblos indígenas de 18 años o más. Para quienes poseen de 6 a 17 años, el indicador identifica si se encuentran matriculados en algún establecimiento educacional. En cambio, para quienes pertenecen al rango de edad mayor (18 años o más), el indicador mide si han completado la educación obligatoria correspondiente a su edad según la legislación vigente al momento de su nacimiento*.
Nota 3: El indicador corresponde a una adaptación del indicador correspondiente educación obligatoria incompleta del Sistema de Indicadores de Vulnerabilidad Socioterritorial.
*La escolaridad obligatoria en Chile ha evolucionado conforme a los siguientes cambios legales: 1920–1929: 4 años de educación primaria obligatoria, establecidos por la Ley N.º 3.654 de Instrucción Primaria Obligatoria (1920); 1930–1966: 6 años de escolaridad obligatoria, conforme a las modificaciones introducidas a la legislación educacional durante ese período; 1967–2002: 8 años de educación básica obligatoria, establecidos por el Decreto con Fuerza de Ley N.º 1 de 1965, del Ministerio de Educación, en el marco de la reforma educacional; Desde 2003: 12 años de escolaridad obligatoria (educación básica y media), establecidos mediante la Ley N.º 19.876, que reformó la Constitución Política de la República para hacer obligatoria la educación media.</t>
  </si>
  <si>
    <t>Fuente: Ministerio de Desarrollo Social y Familia con base en el Registro Social de Hogares (RSH) y registros administrativos de la población beneficiada reportados al Proceso de Monitoreo 2025.
Nota 1: La población de referencia corresponde a personas pertenecientes a pueblos indígenas de 18 a 59 años cumplidos al 31 de marzo 2025 y presentes en el Registro Social de Hogares a mayo 2026.
Nota 2: El indicador considera los registros administrativos de población beneficiada correspondientes al año 2025.
*El cálculo del indicador se realiza con base en los registros administrativos de personas beneficiadas durante el 2025 de los programas siguientes: Autonomía Económica de la Mujer; Mujer Emprende; Programa Mujeres Jefas de Hogar; Recuperación del Ejercicio de la Autonomía para Víctimas y Sobrevivientes de Violencias de Género; Rutas para el Empoderamiento de las Mujeres (Ex Promoción y Desarrollo de la Mujer); Programa de Formación para la Competitividad; Programa Emprendedores; Mejora a la empleabilidad para artesanos y artesanas tradicionales de zonas rurales; Programa de Fomento a la Empleabilidad Sostenible - (PROFES) (ex Apoyo al Empleo ley 20.595 y Sistema Chile Solidario); Becas del Fondo de Cesantía Solidario (BFCS); Becas Laborales; Fórmate para el trabajo (Ex Capacitación en Oficios); Programa de Intermediación Laboral; Reinvéntate (Ex Reconversión Laboral); Despega Mipe; Microemprendimiento Indígena; Yo Emprendo; Yo Emprendo Semilla; Programa Servicios Sociales; Fondo de Desarrollo Indígena - Fomento a la Economía Indígena; Turismo y Pueblos Indígenas; Kume Mognen Pu Zomo - Calidad de Vida y Autocuidado; Fondo de Desarrollo Indígena - Apoyo a Predios Adquiridos y Transferidos; Programa de Desarrollo Territorial Indígena INDAP-CONADI (PDTI); Convenio INDAP-PRODEMU (Programa Mujeres Rurales); Innova FOSIS; Acceso al Microcrédito; Programa de Desarrollo de Acción Local (PRODESAL) - Asesorías e Inversiones; Programa Agropecuario para el Desarrollo Integral de los Pequeños Campesinos del Secano de la Región de Coquimbo (PADIS); Programa de Fortalecimiento Caprino Lechero de la Región de Coquimbo; Programa de promoción y fortalecimiento de la producción sustentable de cultivos tradicionales; Mi Primer Negocio Rural; Crédito. Estos programas son ejecutados por el Servicio Nacional de la Mujer y la Equidad de Género; Corporación de Fomento de la Producción; Servicio de Cooperación Técnica; Subsecretaría del Trabajo; Servicio Nacional de Capacitación y Empleo; Corporación Nacional de Desarrollo Indígena; Fondo de Solidaridad e Inversión Social; Instituto de Desarrollo Agropecuario.</t>
  </si>
  <si>
    <t>Fuente: Ministerio de Desarrollo Social y Familia con base en el Sistema de Indicadores de Vulnerabilidad Socioterritorial (SIVUST).
Nota 1: La población de referencia corresponde a niños y niñas pertenecientes a pueblos indígenas con 10 años o menos a mayo 2026 y que pertenecen al Registro Social de Hogares para el mismo periodo.
Nota 2: Los datos presentados reflejan la situación respecto del calendario de vacunación vigente a mayo 2026.
Nota 3: La alerta de vacunación se activa cuando no se ha administrado a la dosis correspondiente según la edad y la calendarización vigente.
Nota 4: El indicador corresponde a una adaptación del indicador de alerta de vacunación activa del Sistema de Indicadores de Vulnerabilidad Socioterritorial.</t>
  </si>
  <si>
    <t>Fuente: Ministerio de Desarrollo Social y Familia con base en el Registro Social de Hogares (RSH) y registros administrativos de la población beneficiada reportados al Proceso de Monitoreo 2025.
Nota 1: La población de referencia corresponde a personas pertenecientes a pueblos indígenas de 18 a 59 años cumplidos al 31 de marzo 2025 y presentes en el Registro Social de Hogares a mayo 2026.
Nota 2: El indicador considera los registros administrativos de población beneficiada correspondientes al año 2025.
*El cálculo del indicador se realiza con base en los registros administrativos de personas beneficiadas durante el 2025 de los programas siguientes: Eficiencia Energética para la Vivienda - DS 27 Capítulo IV; Habitabilidad Rural; Sistema Integrado de Subsidio Habitacional - DS1; Subsidio para el Arriendo; Construcción y Mejoramiento de Equipamiento Comunitarios - DS 27 Capítulo I; Fondo Solidario de Elección de Vivienda DS49; Mejoramiento de Vivienda - DS 27 Capítulo II; Pavimentación Participativa; Programa de Acompañamiento a Deudores Hipotecarios – PADHI; Programa de Asentamientos Precarios (Ex Campamentos); Programa Habitacional de Integración Social (DS. 19-2016); Subsidio Leasing Habitacional. Estos programas son ejecutados por la Subsecretaría de Vivienda y Urbanismo.</t>
  </si>
  <si>
    <t>Fuente: Ministerio de Desarrollo Social y Familia con base en el Registro Social de Hogares (RSH) y registros administrativos de la población beneficiada reportados al Proceso de Monitoreo 2025.
Nota 1: La población de referencia corresponde a personas pertenecientes a pueblos indígenas que pertenecen al Registro Social de Hogares a mayo 2026.
Nota 2: La identificación del acceso de las personas pertenecientes a pueblos indígenas a programas públicos está limitada por los registros administrativos disponibles.</t>
  </si>
  <si>
    <t>Fuente: Ministerio de Desarrollo Social y Familia con base en el Registro Social de Hogares (RSH) y registros administrativos de la población beneficiada reportados al Proceso de Monitoreo 2025.
Nota 1: La población de referencia corresponde a personas pertenecientes a pueblos indígenas que pertenecen al Registro Social de Hogares a mayo 2026.
Nota 2: Las personas pertenecientes a pueblos indígenas pueden ser beneficiados en más de una dimensión, por lo que, los totales por cada dimensión no son excluyentes entre sí.
Nota 3: La identificación del acceso de las personas pertenecientes a pueblos indígenas a programas públicos está limitada por los registros administrativos disponibles.</t>
  </si>
  <si>
    <t>Fuente: Ministerio de Desarrollo Social y Familia con base en la Encuesta Casen 2024.
Nota 1: Las cifras de pobreza extrema y no extrema están redondeadas. Esto puede provocar que la suma no coincida exactamente con el valor de pobreza total presentado.
Nota 2: Al 95% de confianza, las diferencias entre el promedio regional y el promedio nacional son estadísticamente significativas para todas las regiones, excepto Antofagasta, Atacama, Valparaíso, O’Higgins y Los Lagos.</t>
  </si>
  <si>
    <t>Fuente: Ministerio de Desarrollo Social y Familia con base en la Encuesta Casen 2024.
Nota: La pobreza por ingresos a nivel comunal se estima mediante la metodología de Áreas Pequeñas (SAE), a partir de información de la Encuesta Casen y registros administrativos.</t>
  </si>
  <si>
    <t>Fuente: Ministerio de Desarrollo Social y Familia con base en la Encuesta Casen 2024.
Nota 1: Se excluye a las personas que no tienen información completa en el índice de pobreza multidimensional (2,45% de la población en 2024).
Nota 2: Al 95% de confianza, las diferencias entre el promedio regional y el promedio nacional son estadísticamente significativas en las regiones de Tarapacá, La Araucanía, Aysén y Magallanes.</t>
  </si>
  <si>
    <t>Fuente: Banco Integrado de Programas Sociales y No Sociales, Subsecretaría de Evaluación Social y Dirección de Presupuestos.
* Para el análisis de la distribución de programas según gasto ejecutado no se consideró el Programa “Fortalecimiento de Programas de Doctorado” de la Agencia Nacional de Investigación y Desarrollo, el cual no ejecutó recursos en 2025.</t>
  </si>
  <si>
    <t>Fuente: Banco Integrado de Programas Sociales y No Sociales, Subsecretaría de Evaluación Social y Dirección de Presupuestos y la proyección de población del Instituto Nacional de Estadísticas para 2025 del Censo de Población y Vivienda 2017.
* El número de programas activos por región corresponde al total de programas del catastro que reportaron gasto por componente y/o beneficiarios positivos en cada territorio durante 2025 y no al número de programas con cobertura exclusiva en esa región, por lo que un mismo programa puede estar activo en múltiples regiones simultáneamente.
** Para el análisis de la distribución de programas según gasto ejecutado no se consideró el Programa “Fortalecimiento de Programas de Doctorado” de la Agencia Nacional de Investigación y Desarrollo, el cual no ejecutó recursos en 2025.</t>
  </si>
  <si>
    <t>Fuente: Ministerio de Desarrollo Social y Familia con base en registros administrativos de población beneficiada reportados al Proceso de Monitoreo 2025.
*El porcentaje de participación se calcula respecto de la proyección de población del Instituto Nacional de Estadísticas para 2025 del Censo de Población y Vivienda 2017. La identificación de la región de la población beneficiada se realizó a partir de la información del Registro Social de Hogares disponible a mayo de 2026. Los porcentajes calculados corresponden a un mínimo debido a que no se cuenta con registros administrativos para la totalidad de programas ejecutados durante 2025.</t>
  </si>
  <si>
    <t>Fuente: Ministerio de Desarrollo Social y Familia, con base en el Registro Social de Hogares y registros administrativos de población beneficiada reportados al Proceso de Monitoreo 2025.
Nota 1: Los grupos prioritarios no son excluyentes entre sí, por lo que las cifras no deben sumarse entre grupos.
Nota 2: El presupuesto total ejecutado corresponde al total de los programas donde se identifica al menos una persona del grupo y no representa gasto exclusivo en dicho grupo.
Nota 3: Se considera como niño, niña o adolescente a toda persona de 17 años o menos. En el caso de las personas jóvenes, se considera como joven a toda persona de entre 18 y 29 años. Finalmente, se considera como persona mayor a toda persona de 60 años o más.</t>
  </si>
  <si>
    <t>Fuente: Ministerio de Desarrollo Social y Familia, con base en el Registro Social de Hogares y registros administrativos de población beneficiada reportados al Proceso de Monitoreo 2025.
Nota 1: el porcentaje corresponde a las personas del grupo con gasto estimado asociado respecto del universo del grupo observado en el Registro Social de Hogares.
Nota 2: el gasto estimado asociado se calcula a partir del gasto por persona beneficiaria informado por cada programa y de las personas del grupo identificadas en sus registros administrativos.
Nota 3: la participación compara el gasto estimado asociado al grupo con el gasto estimado total de los programas donde se identifica al menos una persona de dicho grupo.
Nota 4: Se considera como niño, niña o adolescente a toda persona de 17 años o menos. En el caso de las personas jóvenes, se considera como joven a toda persona de entre 18 y 29 años. Finalmente, se considera como persona mayor a toda persona de 60 años o más.</t>
  </si>
  <si>
    <t>Fuente: Banco integrado de Proyectos (BIP) e Instituto Nacional de Estadísticas (INE).
*La inversión per cápita se calcula dividiendo el costo total del sector por la población proyectada a 2025.</t>
  </si>
  <si>
    <t>Fuente: Banco Integrado de Proyectos (BIP).
* El Costo Total Unitario corresponde al promedio resultante de los proyectos de la institución.</t>
  </si>
  <si>
    <t>Fuente: Ministerio de Desarrollo Social y Familia con base en Banco Integrado de Proyectos (BIP) e Instituto Nacional de Estadísticas (INE).
*La inversión per cápita se calcula dividiendo el costo total del sector dentro de la región por la población proyectada de la misma al año 2025.</t>
  </si>
  <si>
    <t>Fuente: Ministerio de Desarrollo Social y Familia con base en proceso de monitoreo de programas públicos 2025.
Notas:
1. Uso directo: corresponde a los casos en que los programas utilizan directamente los tramos o subtramos de la Calificación Socioeconómica (CSE), otras variables sociodemográficas o territoriales, o la pertenencia al Registro Social de Hogares, como requisitos para determinar la selección de las personas beneficiarias. 
2. Uso indirecto: corresponde a los casos en que los programas utilizan los tramos o subtramos de la Calificación Socioeconómica (CSE), otras variables sociodemográficas o territoriales, o la información del Registro Social de Hogares para construir indicadores o criterios propios que determinan la selección. 
En esta categoría, se consideran aquellos casos en que la participación en un programa que utiliza información del Registro Social de Hogares constituye un requisito para acceder a otro programa.</t>
  </si>
  <si>
    <t>Fuente: Gestión Social Local Niñez (GSL Niñez), 2025 (reportados en Monitoreo Oferta Pública, SES, DIPRES, 2025)
*Existen 17 casos calificados como intersexual u otro según Registro Civil.</t>
  </si>
  <si>
    <t>788 prestaciones; 
276 códigos</t>
  </si>
  <si>
    <t>Incidencia de la pobreza por ingresos en niños, niñas y adolescentes por región, 2024.</t>
  </si>
  <si>
    <t>Incidencia de la pobreza severa en niños, niñas y adolescentes por región, 2024.</t>
  </si>
  <si>
    <t>Niños, niñas y adolescentes presentes en el Registro Social de Hogares no matriculados en el sistema escolar por región, mayo 2026.</t>
  </si>
  <si>
    <t>Niños, niñas y adolescentes presentes en el Registro Social de Hogares en hogares sin personas adultas ocupadas por región, mayo 2026.</t>
  </si>
  <si>
    <t>Niños y niñas de 0 a 2 años presentes en el Registro Social de Hogares con alerta de vacunación activa en el Plan de Inmunizaciones por región, mayo 2026.</t>
  </si>
  <si>
    <t>Niños, niñas y adolescentes presentes en el Registro Social de Hogares que han participado de algún programa del Servicio de Protección Especializada Especializada a la Niñez y Adolescencia* durante 2025, por región según sexo.</t>
  </si>
  <si>
    <t>Niños, niñas y adolescentes presentes en el Registro Social de Hogares que no accedieron a los programas públicos reportados al Proceso de Monitoreo durante 2025 por tramo de la Calificación Socioeconómica (CSE), según sexo, 2026</t>
  </si>
  <si>
    <t>Niños, niñas y adolescentes presentes en el Registro Social de Hogares que accedieron a algún programa público durante 2025 por dimensión del Mapeo de la Oferta Pública, según sexo, 2026.</t>
  </si>
  <si>
    <t>Niños, niñas y adolescentes presentes en el Registro Social de Hogares que accedieron a algún programa público durante 2025 por tramo de la Calificación Socioeconómica (CSE), según sexo, 2026.</t>
  </si>
  <si>
    <t>Niños, niñas y adolescentes presentes en el Registro Social de Hogares que accedieron a al menos un programa público durante 2025 por región, según sexo, 2026.</t>
  </si>
  <si>
    <t>Niños, niñas y adolescentes presentes en el Registro Social de Hogares que accedieron a algún programa público durante 2025 por tramo etario, según sexo, 2026.</t>
  </si>
  <si>
    <t>Incidencia de la pobreza por ingresos en jóvenes por región, 2024.</t>
  </si>
  <si>
    <t>Incidencia de la pobreza severa en jóvenes por región, 2024.</t>
  </si>
  <si>
    <t>Jóvenes presentes en el Registro Social de Hogares que accedieron a programas de intermediación laboral o emprendimiento* durante 2025, por región según sexo</t>
  </si>
  <si>
    <t>Jóvenes con desvinculación educativa y laboral presentes en el Registro Social de Hogares por región según sexo, 2026.</t>
  </si>
  <si>
    <t>Mujeres jóvenes gestantes o con hijos(as) recién nacidos presentes en el Registro Social de Hogares, por región</t>
  </si>
  <si>
    <t>Jefaturas de hogar de 18 a 29 años presentes en el Registro Social de Hogares que accedieron a programas de vivienda durante 2025, por región según sexo</t>
  </si>
  <si>
    <t>Jóvenes presentes en el Registro Social de Hogares que no accedieron a los programas públicos reportados al Proceso de Monitoreo durante 2025 por tramo de la Calificación Socioeconómica (CSE), según sexo</t>
  </si>
  <si>
    <t>Jóvenes presentes en el Registro Social de Hogares que accedieron a algún programa público durante 2025 por dimensión del Mapeo de la Oferta Pública, según sexo.</t>
  </si>
  <si>
    <t>Jóvenes presentes en el Registro Social de Hogares que accedieron a algún programa público durante 2025 por tramo de la Calificación Socioeconómica (CSE), según sexo.</t>
  </si>
  <si>
    <t>Jóvenes presentes en el Registro Social de Hogares que accedieron a al menos un programa público durante 2025 por región, según sexo, 2026.</t>
  </si>
  <si>
    <t>Incidencia de la pobreza por ingresos en personas mayores por región, 2024.</t>
  </si>
  <si>
    <t>Incidencia de la pobreza severa en personas mayores por región, 2024.</t>
  </si>
  <si>
    <t>Personas mayores presentes en el Registro Social de Hogares con educación obligatoria incompleta por región, mayo 2026.</t>
  </si>
  <si>
    <t>Personas mayores ocupadas presentes en el Registro Social de Hogares por región, según tramo de edad, mayo 2026.</t>
  </si>
  <si>
    <t>Personas mayores presentes en el Registro Social de Hogares con egresos de establecimientos públicos de salud por enfermedades asociadas a las principales causas de muerte, por región, mayo 2026.</t>
  </si>
  <si>
    <t>Personas mayores presentes en el Registro Social de Hogares sin ingresos de pensión por región según sexo, mayo 2026.</t>
  </si>
  <si>
    <t>Personas mayores presentes en el Registro Social de Hogares que no accedieron a los programas públicos reportados al Proceso de Monitoreo durante 2025 por tramo de la Calificación Socioeconómica (CSE), según sexo, 2026</t>
  </si>
  <si>
    <t>Personas mayores presentes en el Registro Social de Hogares que accedieron a algún programa público durante 2025 por dimensión del Mapeo de la Oferta Pública, según sexo, 2026.</t>
  </si>
  <si>
    <t>Personas mayores presentes en el Registro Social de Hogares que accedieron a algún programa público durante 2025 por tramo de la Calificación Socioeconómica (CSE), según sexo, 2026.</t>
  </si>
  <si>
    <t>Personas mayores presentes en el Registro Social de Hogares que accedieron a al menos un programa público durante 2025 por región, según sexo, 2026.</t>
  </si>
  <si>
    <t>Incidencia de la pobreza por ingresos en personas con necesidades de cuidados por región, 2024.</t>
  </si>
  <si>
    <t>Incidencia de la pobreza severa en personas con necesidades de cuidados por región, 2024.</t>
  </si>
  <si>
    <t>Personas con necesidades de cuidados presentes en el Registro Social de Hogares con educación obligatoria incompleta o no matriculados, por región, mayo 2026.</t>
  </si>
  <si>
    <t>Promedio de ingresos de personas de 18 años o más con necesidades de cuidados presentes en el Registro Social de Hogares, mayo 2026</t>
  </si>
  <si>
    <t>Personas con necesidades de cuidados presentes en el Registro Social de Hogares que reciben apoyos y cuidados* **</t>
  </si>
  <si>
    <t>Personas con necesidades de cuidados presentes en el Registro Social de Hogares que no accedieron a los programas públicos reportados al Proceso de Monitoreo durante 2025 por tramo de la Calificación Socioeconómica (CSE), según sexo, 2026</t>
  </si>
  <si>
    <t>Personas con necesidades de cuidados presentes en el Registro Social de Hogares que accedieron a algún programa público durante 2025 por dimensión del Mapeo de la Oferta Pública, según sexo, 2026.</t>
  </si>
  <si>
    <t>Personas con necesidades de cuidado presentes en el Registro Social de Hogares que accedieron a algún programa público durante 2025 por tramo de la Calificación Socioeconómica (CSE), según sexo, 2026.</t>
  </si>
  <si>
    <t>Personas con necesidades de cuidados presentes en el Registro Social de Hogares que accedieron a al menos un programa público durante 2025 por región, según sexo, 2026.</t>
  </si>
  <si>
    <t>Incidencia de la pobreza por ingresos en personas cuidadoras por macrozona, 2024.</t>
  </si>
  <si>
    <t>Incidencia de la pobreza severa en personas cuidadoras por macrozona, 2024.</t>
  </si>
  <si>
    <t>Personas cuidadoras de 18 a 29 años presentes en el Registro Social de Hogares matriculadas en educación escolar o superior por región según sexo, mayo 2026.</t>
  </si>
  <si>
    <t>Personas cuidadoras presentes en el Registro Social de Hogares que accedieron a programas de intermediación laboral o emprendimiento* durante 2025, por región</t>
  </si>
  <si>
    <t>Personas cuidadoras presentes en el Registro Social de Hogares que realizan labores intensivas de cuidados por cuidar más de una persona o ser la única cuidadora de personas dependientes severas, por región, 2026.</t>
  </si>
  <si>
    <t>Personas cuidadoras presentes en el Registro Social de Hogares con discapacidad leve o dependencia moderada por región, 2026</t>
  </si>
  <si>
    <t>Personas cuidadoras presentes en el Registro Social de Hogares que no accedieron a los programas públicos reportados al Proceso de Monitoreo durante 2025 por tramo de la Calificación Socioeconómica (CSE), según sexo, 2026</t>
  </si>
  <si>
    <t>Personas cuidadoras presentes en el Registro Social de Hogares que accedieron a algún programa público durante 2025 por dimensión del Mapeo de la Oferta Pública, según sexo, 2026.</t>
  </si>
  <si>
    <t>Personas cuidadoras presentes en el Registro Social de Hogares que accedieron a algún programa público durante 2025 por tramo de la Calificación Socioeconómica (CSE), según sexo, 2026.</t>
  </si>
  <si>
    <t>Personas cuidadoras presentes en el Registro Social de Hogares que accedieron a al menos un programa público durante 2025 por región, según sexo, 2026.</t>
  </si>
  <si>
    <t>Incidencia de la pobreza por ingresos en personas pertenecientes a pueblos indígenas por región, 2024.</t>
  </si>
  <si>
    <t>Incidencia de la pobreza severa en personas pertenecientes a pueblos indígenas por región, 2024.</t>
  </si>
  <si>
    <t>Personas pertenecientes a pueblos indígenas presentes en el Registro Social de Hogares con educación obligatoria incompleta o no matriculados por región, mayo 2026.</t>
  </si>
  <si>
    <t>Personas de 18 a 59 pertenecientes a pueblos indígenas presentes en el Registro Social de Hogares que accedieron a programas de intermediación laboral o emprendimiento* durante 2025, por región según sexo</t>
  </si>
  <si>
    <t>Niños y niñas de 0 a 10 años pertenecientes a pueblos indígenas presentes en el Registro Social de Hogares con alerta de vacunación activa, por región según sexo.</t>
  </si>
  <si>
    <t>Personas de 18 a 59 pertenecientes a pueblos indígenas pertenecientes al Registro Social de Hogares que accedieron a programas de vivienda*, por región según sexo</t>
  </si>
  <si>
    <t>Personas pertenecientes a pueblos indígenas presentes en el Registro Social de Hogares que no accedieron a los programas públicos reportados al Proceso de Monitoreo durante 2025 por tramo de la Calificación Socioeconómica (CSE), según sexo, 2026.</t>
  </si>
  <si>
    <t>Personas pertenecientes a pueblos indígenas presentes en el Registro Social de Hogares que accedieron a algún programa público durante 2025 por dimensión del Mapeo de la Oferta Pública, según sexo, 2026.</t>
  </si>
  <si>
    <t>Personas pertenecientes a pueblos indígenas presentes en el Registro Social de Hogares que accedieron a algún programa público durante 2025 por tramo de la Calificación Socioeconómica (CSE), según sexo, 2026.</t>
  </si>
  <si>
    <t>Personas pertenecientes a pueblos indígenas presentes en el Registro Social de Hogares que accedieron a al menos un programa público durante 2025 por región, según sexo, 2026.</t>
  </si>
  <si>
    <t>Incidencia de la pobreza por ingresos por región, 2024</t>
  </si>
  <si>
    <t>Porcentaje de personas en situación de pobreza por ingresos a nivel comunal, 2024</t>
  </si>
  <si>
    <t>Porcentaje de personas en situación de pobreza severa por región, 2024</t>
  </si>
  <si>
    <t>Índice Global de Vulnerabilidad Socioterritorial y peso relativo por dimensión en regiones, mayo 2026</t>
  </si>
  <si>
    <t>Región de la Araucanía - Índice Global de Vulnerabilidad Socioterritorial y grupos prioritarios en unidades vecinales de alta vulnerabilidad y alta población</t>
  </si>
  <si>
    <t>Región de Ñuble - Índice Global de Vulnerabilidad Socioterritorial y grupos prioritarios en unidades vecinales de alta vulnerabilidad y alta población</t>
  </si>
  <si>
    <t>Región de Arica y Parinacota - Índice Global de Vulnerabilidad Socioterritorial y grupos prioritarios en unidades vecinales de alta vulnerabilidad y alta población</t>
  </si>
  <si>
    <t>Región de Los Ríos - Índice Global de Vulnerabilidad Socioterritorial y grupos prioritarios en unidades vecinales de alta vulnerabilidad y alta población</t>
  </si>
  <si>
    <t>Programas públicos y gasto total ejecutado por la oferta programática del Sistema de Evaluación y Monitoreo, según dimensión, 2025</t>
  </si>
  <si>
    <t>Oferta programática y gasto total per cápita a nivel regional, 2025</t>
  </si>
  <si>
    <t>Composición del gasto público y sus dimensiones programáticas por región, 2025.</t>
  </si>
  <si>
    <t>Personas beneficiadas por programas públicos a nivel regional, 2025</t>
  </si>
  <si>
    <t>Programas públicos y presupuesto ejecutado por presencia de grupos prioritarios, según grupo prioritario, 2025.</t>
  </si>
  <si>
    <t>Personas con gasto estimado asociado y participación en el gasto estimado total de programas, según grupo prioritario, 2025.</t>
  </si>
  <si>
    <t>Estadísticas de la cartera aprobada para ejecución en el proceso presupuestario 2025 por sector.</t>
  </si>
  <si>
    <t>Estadísticas de cartera en ejecución para el proceso presupuestario 2025 por sector.</t>
  </si>
  <si>
    <t>Estadísticas de la cartera en ejecución para el proceso presupuestario 2025 por institución.</t>
  </si>
  <si>
    <t>Estadísticas de la cartera ejecutada en el proceso presupuestario 2025 por institución.</t>
  </si>
  <si>
    <t>Estadísticas de cartera en ejecución del sector Transporte para el proceso presupuestario 2025 por región.</t>
  </si>
  <si>
    <t>Estadísticas de la cartera en ejecución del sector Transporte en el proceso presupuestario 2025 por institución.</t>
  </si>
  <si>
    <t>Estadísticas de cartera en ejecución del sector Vivienda y Desarrollo Urbano para el proceso presupuestario 2025 por región.</t>
  </si>
  <si>
    <t>Estadísticas de la cartera en ejecución del sector Vivienda y Desarrollo Urbano en el proceso presupuestario 2025 por institución.</t>
  </si>
  <si>
    <t>Estadísticas de cartera en ejecución del sector Recursos Hídricos para el proceso presupuestario 2025 por región.</t>
  </si>
  <si>
    <t>Estadísticas de la cartera en ejecución del sector Recursos Hídricos en el proceso presupuestario 2025 por institución.</t>
  </si>
  <si>
    <t>Estadísticas de cartera en ejecución del sector Salud para el proceso presupuestario 2025 por región.</t>
  </si>
  <si>
    <t>Estadísticas de la cartera en ejecución del sector Salud en el proceso presupuestario 2025 por institución.</t>
  </si>
  <si>
    <t>Estadísticas de cartera en ejecución del sector Seguridad Pública para el proceso presupuestario 2025 por región.</t>
  </si>
  <si>
    <t>Estadísticas de la cartera en ejecución del sector Seguridad Pública en el proceso presupuestario 2025 por institución.</t>
  </si>
  <si>
    <t>Estadísticas de cartera en ejecución del sector Educación para el proceso presupuestario 2025 por región.</t>
  </si>
  <si>
    <t>Estadísticas de la cartera en ejecución del sector Educación en el proceso presupuestario 2025 por institución.</t>
  </si>
  <si>
    <t>Programas que usan la información del Registro Social de Hogares para los procesos de selección según tipo de uso, 2025</t>
  </si>
  <si>
    <t>Total de niños, niñas y adolescentes atendidos por la Oficina Local de la Niñez según región, 2025</t>
  </si>
  <si>
    <t>Total de niños, niñas y adolescentes atendidos por la Oficina Local de la Niñez según sexo, 2025</t>
  </si>
  <si>
    <t>Total de niños, niñas y adolescentes atendidos por la Oficina Local de la Niñez según zona, 2025</t>
  </si>
  <si>
    <t>Total de niños, niñas y adolescentes según situación atendida por la Oficina Local de la Niñez</t>
  </si>
  <si>
    <t>Cantidad de Planes de Intervención Personalizados Vigentes por Tipo de Procedimiento</t>
  </si>
  <si>
    <t>Caracterización de la Oferta Programática del Subsistema Chile Crece Contigo.</t>
  </si>
  <si>
    <t>Subsistemas del Sistema Intersectorial de Protección Social, según propósito y programa eje</t>
  </si>
  <si>
    <t>Evolución de personas acreditadas al Sistema de Información Social en Emergencias (SISE), 2022-2026.</t>
  </si>
  <si>
    <t>Personas acreditadas vigentes al Sistema de Información Social en Emergencias (SISE), por región, julio 2026</t>
  </si>
  <si>
    <t>Resumen regional de FIBE terminadas y "Bono de Recuperación" en los incendios forestales de Ñuble y Biobío, enero-febrero de 2026</t>
  </si>
  <si>
    <t>Resumen consolidado del sistema frontal de julio, al 11 de agosto de 2026</t>
  </si>
  <si>
    <t>Ayudas tempranas implementadas en los incendios forestales de Ñuble y Biobío, 2026</t>
  </si>
  <si>
    <t>Distribución de hogares y montos del "Bono de Recuperación" por tramo, sistema frontal de julio de 2026</t>
  </si>
  <si>
    <t>Nóminas del "Bono de Recuperación", sistema frontal de julio de 2026</t>
  </si>
  <si>
    <t>Síntesis comparada de las principales emergencias atendidas por el SISE, 2026</t>
  </si>
  <si>
    <t>Brechas operativas y líneas de mejora identificadas por evento, SISE 2026</t>
  </si>
  <si>
    <t>Distribución de las Donaciones Sociales de la Ley N°19.885, según institución donataria, 2025</t>
  </si>
  <si>
    <t>Número de instituciones del Registro de Donatarios de la Ley N° 19.885, según acceso a financiamiento (2021-2025)</t>
  </si>
  <si>
    <t>Número de proyectos ingresados al Banco de Proyectos de la Ley N° 19.885 (2021-2025)</t>
  </si>
  <si>
    <t>Recursos financieros solicitados y recibidos por la Ley N°21.015, entre los años 2021 - 2025.</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</si>
  <si>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</si>
  <si>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</si>
  <si>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</si>
  <si>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</si>
  <si>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</si>
  <si>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</si>
  <si>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</si>
  <si>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</si>
  <si>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</si>
  <si>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</si>
  <si>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</si>
  <si>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</si>
  <si>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</si>
  <si>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</si>
  <si>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</si>
  <si>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</si>
  <si>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</si>
  <si>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</si>
  <si>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</si>
  <si>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</si>
  <si>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</si>
  <si>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</si>
  <si>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</si>
  <si>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</si>
  <si>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</si>
  <si>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</si>
  <si>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</si>
  <si>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</si>
  <si>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</si>
  <si>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</si>
  <si>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</si>
  <si>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</si>
  <si>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</si>
  <si>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</si>
  <si>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</si>
  <si>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</si>
  <si>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</si>
  <si>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</si>
  <si>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</si>
  <si>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</si>
  <si>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</si>
  <si>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</si>
  <si>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</si>
  <si>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</si>
  <si>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</si>
  <si>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</si>
  <si>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</si>
  <si>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</si>
  <si>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</si>
  <si>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</si>
  <si>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</si>
  <si>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</si>
  <si>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</si>
  <si>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</si>
  <si>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</si>
  <si>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</si>
  <si>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</si>
  <si>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</si>
  <si>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</si>
  <si>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</si>
  <si>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</si>
  <si>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</si>
  <si>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</si>
  <si>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</si>
  <si>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</si>
  <si>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</si>
  <si>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</si>
  <si>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</si>
  <si>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</si>
  <si>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</si>
  <si>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</si>
  <si>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</si>
  <si>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</si>
  <si>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</si>
  <si>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</si>
  <si>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</si>
  <si>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</si>
  <si>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</si>
  <si>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</si>
  <si>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</si>
  <si>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</si>
  <si>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</si>
  <si>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</si>
  <si>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</si>
  <si>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</si>
  <si>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</si>
  <si>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</si>
  <si>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</si>
  <si>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</si>
  <si>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</si>
  <si>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</si>
  <si>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</si>
  <si>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</si>
  <si>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</si>
  <si>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</si>
  <si>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</si>
  <si>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</si>
  <si>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</si>
  <si>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</si>
  <si>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</si>
  <si>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</si>
  <si>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</si>
  <si>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</si>
  <si>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</si>
  <si>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</si>
  <si>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</si>
  <si>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</si>
  <si>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</si>
  <si>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</si>
  <si>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</si>
  <si>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</si>
  <si>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</si>
  <si>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Tabla 001. Incidencia de la pobreza por ingresos en niños, niñas y adolescentes por región, 2024.</t>
  </si>
  <si>
    <t>Tabla 002. Incidencia de la pobreza severa en niños, niñas y adolescentes por región, 2024.</t>
  </si>
  <si>
    <t>Tabla 003. Niños, niñas y adolescentes presentes en el Registro Social de Hogares no matriculados en el sistema escolar por región, mayo 2026.</t>
  </si>
  <si>
    <t>Tabla 004. Niños, niñas y adolescentes presentes en el Registro Social de Hogares en hogares sin personas adultas ocupadas por región, mayo 2026.</t>
  </si>
  <si>
    <t>Tabla 005. Niños y niñas de 0 a 2 años presentes en el Registro Social de Hogares con alerta de vacunación activa en el Plan de Inmunizaciones por región, mayo 2026.</t>
  </si>
  <si>
    <t>Tabla 006. Niños, niñas y adolescentes presentes en el Registro Social de Hogares que han participado de algún programa del Servicio de Protección Especializada Especializada a la Niñez y Adolescencia* durante 2025, por región según sexo.</t>
  </si>
  <si>
    <t>Tabla 007. Niños, niñas y adolescentes presentes en el Registro Social de Hogares que no accedieron a los programas públicos reportados al Proceso de Monitoreo durante 2025 por tramo de la Calificación Socioeconómica (CSE), según sexo, 2026</t>
  </si>
  <si>
    <t>Tabla 008. Niños, niñas y adolescentes presentes en el Registro Social de Hogares que accedieron a algún programa público durante 2025 por dimensión del Mapeo de la Oferta Pública, según sexo, 2026.</t>
  </si>
  <si>
    <t>Tabla 009. Niños, niñas y adolescentes presentes en el Registro Social de Hogares que accedieron a algún programa público durante 2025 por tramo de la Calificación Socioeconómica (CSE), según sexo, 2026.</t>
  </si>
  <si>
    <t>Tabla 010. Niños, niñas y adolescentes presentes en el Registro Social de Hogares que accedieron a al menos un programa público durante 2025 por región, según sexo, 2026.</t>
  </si>
  <si>
    <t>Tabla 011. Niños, niñas y adolescentes presentes en el Registro Social de Hogares que accedieron a algún programa público durante 2025 por tramo etario, según sexo, 2026.</t>
  </si>
  <si>
    <t>Tabla 012. Incidencia de la pobreza por ingresos en jóvenes por región, 2024.</t>
  </si>
  <si>
    <t>Tabla 013. Incidencia de la pobreza severa en jóvenes por región, 2024.</t>
  </si>
  <si>
    <t>Tabla 014. Jóvenes presentes en el Registro Social de Hogares que accedieron a programas de intermediación laboral o emprendimiento* durante 2025, por región según sexo</t>
  </si>
  <si>
    <t>Tabla 015. Jóvenes con desvinculación educativa y laboral presentes en el Registro Social de Hogares por región según sexo, 2026.</t>
  </si>
  <si>
    <t>Tabla 016. Mujeres jóvenes gestantes o con hijos(as) recién nacidos presentes en el Registro Social de Hogares, por región</t>
  </si>
  <si>
    <t>Tabla 017. Jefaturas de hogar de 18 a 29 años presentes en el Registro Social de Hogares que accedieron a programas de vivienda durante 2025, por región según sexo</t>
  </si>
  <si>
    <t>Tabla 018. Jóvenes presentes en el Registro Social de Hogares que no accedieron a los programas públicos reportados al Proceso de Monitoreo durante 2025 por tramo de la Calificación Socioeconómica (CSE), según sexo</t>
  </si>
  <si>
    <t>Tabla 019. Jóvenes presentes en el Registro Social de Hogares que accedieron a algún programa público durante 2025 por dimensión del Mapeo de la Oferta Pública, según sexo.</t>
  </si>
  <si>
    <t>Tabla 020. Jóvenes presentes en el Registro Social de Hogares que accedieron a algún programa público durante 2025 por tramo de la Calificación Socioeconómica (CSE), según sexo.</t>
  </si>
  <si>
    <t>Tabla 021. Jóvenes presentes en el Registro Social de Hogares que accedieron a al menos un programa público durante 2025 por región, según sexo, 2026.</t>
  </si>
  <si>
    <t>Tabla 022. Incidencia de la pobreza por ingresos en personas mayores por región, 2024.</t>
  </si>
  <si>
    <t>Tabla 023. Incidencia de la pobreza severa en personas mayores por región, 2024.</t>
  </si>
  <si>
    <t>Tabla 024. Personas mayores presentes en el Registro Social de Hogares con educación obligatoria incompleta por región, mayo 2026.</t>
  </si>
  <si>
    <t>Tabla 025. Personas mayores ocupadas presentes en el Registro Social de Hogares por región, según tramo de edad, mayo 2026.</t>
  </si>
  <si>
    <t>Tabla 026. Personas mayores presentes en el Registro Social de Hogares con egresos de establecimientos públicos de salud por enfermedades asociadas a las principales causas de muerte, por región, mayo 2026.</t>
  </si>
  <si>
    <t>Tabla 027. Personas mayores presentes en el Registro Social de Hogares sin ingresos de pensión por región según sexo, mayo 2026.</t>
  </si>
  <si>
    <t>Tabla 028. Personas mayores presentes en el Registro Social de Hogares que no accedieron a los programas públicos reportados al Proceso de Monitoreo durante 2025 por tramo de la Calificación Socioeconómica (CSE), según sexo, 2026</t>
  </si>
  <si>
    <t>Tabla 029. Personas mayores presentes en el Registro Social de Hogares que accedieron a algún programa público durante 2025 por dimensión del Mapeo de la Oferta Pública, según sexo, 2026.</t>
  </si>
  <si>
    <t>Tabla 030. Personas mayores presentes en el Registro Social de Hogares que accedieron a algún programa público durante 2025 por tramo de la Calificación Socioeconómica (CSE), según sexo, 2026.</t>
  </si>
  <si>
    <t>Tabla 031. Personas mayores presentes en el Registro Social de Hogares que accedieron a al menos un programa público durante 2025 por región, según sexo, 2026.</t>
  </si>
  <si>
    <t>Tabla 032. Incidencia de la pobreza por ingresos en personas con necesidades de cuidados por región, 2024.</t>
  </si>
  <si>
    <t>Tabla 033. Incidencia de la pobreza severa en personas con necesidades de cuidados por región, 2024.</t>
  </si>
  <si>
    <t>Tabla 034. Personas con necesidades de cuidados presentes en el Registro Social de Hogares con educación obligatoria incompleta o no matriculados, por región, mayo 2026.</t>
  </si>
  <si>
    <t>Tabla 035. Promedio de ingresos de personas de 18 años o más con necesidades de cuidados presentes en el Registro Social de Hogares, mayo 2026</t>
  </si>
  <si>
    <t>Tabla 036. Personas con necesidades de cuidados presentes en el Registro Social de Hogares que reciben apoyos y cuidados* **</t>
  </si>
  <si>
    <t>Tabla 037. Personas con necesidades de cuidados presentes en el Registro Social de Hogares que no accedieron a los programas públicos reportados al Proceso de Monitoreo durante 2025 por tramo de la Calificación Socioeconómica (CSE), según sexo, 2026</t>
  </si>
  <si>
    <t>Tabla 038. Personas con necesidades de cuidados presentes en el Registro Social de Hogares que accedieron a algún programa público durante 2025 por dimensión del Mapeo de la Oferta Pública, según sexo, 2026.</t>
  </si>
  <si>
    <t>Tabla 039. Personas con necesidades de cuidado presentes en el Registro Social de Hogares que accedieron a algún programa público durante 2025 por tramo de la Calificación Socioeconómica (CSE), según sexo, 2026.</t>
  </si>
  <si>
    <t>Tabla 040. Personas con necesidades de cuidados presentes en el Registro Social de Hogares que accedieron a al menos un programa público durante 2025 por región, según sexo, 2026.</t>
  </si>
  <si>
    <t>Tabla 041. Incidencia de la pobreza por ingresos en personas cuidadoras por macrozona, 2024.</t>
  </si>
  <si>
    <t>Tabla 042. Incidencia de la pobreza severa en personas cuidadoras por macrozona, 2024.</t>
  </si>
  <si>
    <t>Tabla 043. Personas cuidadoras de 18 a 29 años presentes en el Registro Social de Hogares matriculadas en educación escolar o superior por región según sexo, mayo 2026.</t>
  </si>
  <si>
    <t>Tabla 044. Personas cuidadoras presentes en el Registro Social de Hogares que accedieron a programas de intermediación laboral o emprendimiento* durante 2025, por región</t>
  </si>
  <si>
    <t>Tabla 045. Personas cuidadoras presentes en el Registro Social de Hogares que realizan labores intensivas de cuidados por cuidar más de una persona o ser la única cuidadora de personas dependientes severas, por región, 2026.</t>
  </si>
  <si>
    <t>Tabla 046. Personas cuidadoras presentes en el Registro Social de Hogares con discapacidad leve o dependencia moderada por región, 2026</t>
  </si>
  <si>
    <t>Tabla 047. Personas cuidadoras presentes en el Registro Social de Hogares que no accedieron a los programas públicos reportados al Proceso de Monitoreo durante 2025 por tramo de la Calificación Socioeconómica (CSE), según sexo, 2026</t>
  </si>
  <si>
    <t>Tabla 048. Personas cuidadoras presentes en el Registro Social de Hogares que accedieron a algún programa público durante 2025 por dimensión del Mapeo de la Oferta Pública, según sexo, 2026.</t>
  </si>
  <si>
    <t>Tabla 049. Personas cuidadoras presentes en el Registro Social de Hogares que accedieron a algún programa público durante 2025 por tramo de la Calificación Socioeconómica (CSE), según sexo, 2026.</t>
  </si>
  <si>
    <t>Tabla 050. Personas cuidadoras presentes en el Registro Social de Hogares que accedieron a al menos un programa público durante 2025 por región, según sexo, 2026.</t>
  </si>
  <si>
    <t>Tabla 051. Incidencia de la pobreza por ingresos en personas pertenecientes a pueblos indígenas por región, 2024.</t>
  </si>
  <si>
    <t>Tabla 052. Incidencia de la pobreza severa en personas pertenecientes a pueblos indígenas por región, 2024.</t>
  </si>
  <si>
    <t>Tabla 053. Personas pertenecientes a pueblos indígenas presentes en el Registro Social de Hogares con educación obligatoria incompleta o no matriculados por región, mayo 2026.</t>
  </si>
  <si>
    <t>Tabla 054. Personas de 18 a 59 pertenecientes a pueblos indígenas presentes en el Registro Social de Hogares que accedieron a programas de intermediación laboral o emprendimiento* durante 2025, por región según sexo</t>
  </si>
  <si>
    <t>Tabla 055. Niños y niñas de 0 a 10 años pertenecientes a pueblos indígenas presentes en el Registro Social de Hogares con alerta de vacunación activa, por región según sexo.</t>
  </si>
  <si>
    <t>Tabla 056. Personas de 18 a 59 pertenecientes a pueblos indígenas pertenecientes al Registro Social de Hogares que accedieron a programas de vivienda*, por región según sexo</t>
  </si>
  <si>
    <t>Tabla 057. Personas pertenecientes a pueblos indígenas presentes en el Registro Social de Hogares que no accedieron a los programas públicos reportados al Proceso de Monitoreo durante 2025 por tramo de la Calificación Socioeconómica (CSE), según sexo, 2026.</t>
  </si>
  <si>
    <t>Tabla 058. Personas pertenecientes a pueblos indígenas presentes en el Registro Social de Hogares que accedieron a algún programa público durante 2025 por dimensión del Mapeo de la Oferta Pública, según sexo, 2026.</t>
  </si>
  <si>
    <t>Tabla 059. Personas pertenecientes a pueblos indígenas presentes en el Registro Social de Hogares que accedieron a algún programa público durante 2025 por tramo de la Calificación Socioeconómica (CSE), según sexo, 2026.</t>
  </si>
  <si>
    <t>Tabla 060. Personas pertenecientes a pueblos indígenas presentes en el Registro Social de Hogares que accedieron a al menos un programa público durante 2025 por región, según sexo, 2026.</t>
  </si>
  <si>
    <t>Tabla 061. Incidencia de la pobreza por ingresos por región, 2024</t>
  </si>
  <si>
    <t>Tabla 062. Porcentaje de personas en situación de pobreza por ingresos a nivel comunal, 2024</t>
  </si>
  <si>
    <t>Tabla 063. Porcentaje de personas en situación de pobreza severa por región, 2024</t>
  </si>
  <si>
    <t>Tabla 064. Índice Global de Vulnerabilidad Socioterritorial y peso relativo por dimensión en regiones, mayo 2026</t>
  </si>
  <si>
    <t>Tabla 065. Región de la Araucanía - Índice Global de Vulnerabilidad Socioterritorial y grupos prioritarios en unidades vecinales de alta vulnerabilidad y alta población</t>
  </si>
  <si>
    <t>Tabla 066. Región de Ñuble - Índice Global de Vulnerabilidad Socioterritorial y grupos prioritarios en unidades vecinales de alta vulnerabilidad y alta población</t>
  </si>
  <si>
    <t>Tabla 067. Región de Arica y Parinacota - Índice Global de Vulnerabilidad Socioterritorial y grupos prioritarios en unidades vecinales de alta vulnerabilidad y alta población</t>
  </si>
  <si>
    <t>Tabla 068. Región de Los Ríos - Índice Global de Vulnerabilidad Socioterritorial y grupos prioritarios en unidades vecinales de alta vulnerabilidad y alta población</t>
  </si>
  <si>
    <t>Tabla 069. Programas públicos y gasto total ejecutado por la oferta programática del Sistema de Evaluación y Monitoreo, según dimensión, 2025</t>
  </si>
  <si>
    <t>Tabla 070. Oferta programática y gasto total per cápita a nivel regional, 2025</t>
  </si>
  <si>
    <t>Tabla 071. Composición del gasto público y sus dimensiones programáticas por región, 2025.</t>
  </si>
  <si>
    <t>Tabla 072. Personas beneficiadas por programas públicos a nivel regional, 2025</t>
  </si>
  <si>
    <t>Tabla 073. Programas públicos y presupuesto ejecutado por presencia de grupos prioritarios, según grupo prioritario, 2025.</t>
  </si>
  <si>
    <t>Tabla 074. Personas con gasto estimado asociado y participación en el gasto estimado total de programas, según grupo prioritario, 2025.</t>
  </si>
  <si>
    <t>Tabla 075. Estadísticas de la cartera aprobada para ejecución en el proceso presupuestario 2025 por sector.</t>
  </si>
  <si>
    <t>Tabla 076. Estadísticas de cartera en ejecución para el proceso presupuestario 2025 por sector.</t>
  </si>
  <si>
    <t>Tabla 077. Estadísticas de la cartera en ejecución para el proceso presupuestario 2025 por institución.</t>
  </si>
  <si>
    <t>Tabla 078. Estadísticas de la cartera ejecutada en el proceso presupuestario 2025 por institución.</t>
  </si>
  <si>
    <t>Tabla 079. Estadísticas de cartera en ejecución del sector Transporte para el proceso presupuestario 2025 por región.</t>
  </si>
  <si>
    <t>Tabla 080. Estadísticas de la cartera en ejecución del sector Transporte en el proceso presupuestario 2025 por institución.</t>
  </si>
  <si>
    <t>Tabla 081. Estadísticas de cartera en ejecución del sector Vivienda y Desarrollo Urbano para el proceso presupuestario 2025 por región.</t>
  </si>
  <si>
    <t>Tabla 082. Estadísticas de la cartera en ejecución del sector Vivienda y Desarrollo Urbano en el proceso presupuestario 2025 por institución.</t>
  </si>
  <si>
    <t>Tabla 083. Estadísticas de cartera en ejecución del sector Recursos Hídricos para el proceso presupuestario 2025 por región.</t>
  </si>
  <si>
    <t>Tabla 084. Estadísticas de la cartera en ejecución del sector Recursos Hídricos en el proceso presupuestario 2025 por institución.</t>
  </si>
  <si>
    <t>Tabla 085. Estadísticas de cartera en ejecución del sector Salud para el proceso presupuestario 2025 por región.</t>
  </si>
  <si>
    <t>Tabla 086. Estadísticas de la cartera en ejecución del sector Salud en el proceso presupuestario 2025 por institución.</t>
  </si>
  <si>
    <t>Tabla 087. Estadísticas de cartera en ejecución del sector Seguridad Pública para el proceso presupuestario 2025 por región.</t>
  </si>
  <si>
    <t>Tabla 088. Estadísticas de la cartera en ejecución del sector Seguridad Pública en el proceso presupuestario 2025 por institución.</t>
  </si>
  <si>
    <t>Tabla 089. Estadísticas de cartera en ejecución del sector Educación para el proceso presupuestario 2025 por región.</t>
  </si>
  <si>
    <t>Tabla 090. Estadísticas de la cartera en ejecución del sector Educación en el proceso presupuestario 2025 por institución.</t>
  </si>
  <si>
    <t>Tabla 091. Programas que usan la información del Registro Social de Hogares para los procesos de selección según tipo de uso, 2025</t>
  </si>
  <si>
    <t>Tabla 092. Total de niños, niñas y adolescentes atendidos por la Oficina Local de la Niñez según región, 2025</t>
  </si>
  <si>
    <t>Tabla 093. Total de niños, niñas y adolescentes atendidos por la Oficina Local de la Niñez según sexo, 2025</t>
  </si>
  <si>
    <t>Tabla 094. Total de niños, niñas y adolescentes atendidos por la Oficina Local de la Niñez según zona, 2025</t>
  </si>
  <si>
    <t>Tabla 095. Total de niños, niñas y adolescentes según situación atendida por la Oficina Local de la Niñez</t>
  </si>
  <si>
    <t>Tabla 096. Cantidad de Planes de Intervención Personalizados Vigentes por Tipo de Procedimiento</t>
  </si>
  <si>
    <t>Tabla 097. Caracterización de la Oferta Programática del Subsistema Chile Crece Contigo.</t>
  </si>
  <si>
    <t>Tabla 098. Subsistemas del Sistema Intersectorial de Protección Social, según propósito y programa eje</t>
  </si>
  <si>
    <t>Tabla 099. Evolución de personas acreditadas al Sistema de Información Social en Emergencias (SISE), 2022-2026.</t>
  </si>
  <si>
    <t>Tabla 100. Personas acreditadas vigentes al Sistema de Información Social en Emergencias (SISE), por región, julio 2026</t>
  </si>
  <si>
    <t>Tabla 101. Resumen regional de FIBE terminadas y "Bono de Recuperación" en los incendios forestales de Ñuble y Biobío, enero-febrero de 2026</t>
  </si>
  <si>
    <t>Tabla 102. Resumen consolidado del sistema frontal de julio, al 11 de agosto de 2026</t>
  </si>
  <si>
    <t>Tabla 103. Resumen regional de FIBE terminadas y "Bono de Recuperación" en los incendios forestales de Ñuble y Biobío, enero-febrero de 2026</t>
  </si>
  <si>
    <t>Tabla 104. Ayudas tempranas implementadas en los incendios forestales de Ñuble y Biobío, 2026</t>
  </si>
  <si>
    <t>Tabla 105. Distribución de hogares y montos del "Bono de Recuperación" por tramo, sistema frontal de julio de 2026</t>
  </si>
  <si>
    <t>Tabla 106. Nóminas del "Bono de Recuperación", sistema frontal de julio de 2026</t>
  </si>
  <si>
    <t>Tabla 107. Síntesis comparada de las principales emergencias atendidas por el SISE, 2026</t>
  </si>
  <si>
    <t>Tabla 108. Brechas operativas y líneas de mejora identificadas por evento, SISE 2026</t>
  </si>
  <si>
    <t>Tabla 109. Distribución de las Donaciones Sociales de la Ley N°19.885, según institución donataria, 2025</t>
  </si>
  <si>
    <t>Tabla 110. Número de instituciones del Registro de Donatarios de la Ley N° 19.885, según acceso a financiamiento (2021-2025)</t>
  </si>
  <si>
    <t>Tabla 111. Número de proyectos ingresados al Banco de Proyectos de la Ley N° 19.885 (2021-2025)</t>
  </si>
  <si>
    <t>Tabla 112. Recursos financieros solicitados y recibidos por la Ley N°21.015, entre los años 2021 - 2025.</t>
  </si>
  <si>
    <t>(Miles de pesos chilenos ($) de cada año)</t>
  </si>
  <si>
    <t>Fuente: Ministerio de Desarrollo Social y Familia con base en el Sistema de Indicadores de Vulnerabilidad Socioterritorial (SIVUST) y la Base Personas Cuidadoras (BPC).
Nota 1: La población de referencia corresponde a personas con necesidades de cuidados según la Base de Personas Cuidadoras con 6 años o más cumplidos al 31 de marzo de 2025 y que pertenecen al Registro Social de Hogares a mayo 2026.
Nota 2: El indicador se calcula para dos grupos de edad distintos: i) personas con necesidades de cuidados de 6 a 17 años; y ii) personas con necesidades de cuidados de 18 años o más. Para quienes poseen de 6 a 17 años, el indicador identifica si se encuentran matriculados en algún establecimiento educacional. En cambio, para quienes pertenecen al rango de edad mayor (18 años o más), el indicador mide si han completado la educación obligatoria correspondiente a su edad según la legislación vigente al momento de su nacimiento*.
Nota 3: El indicador corresponde a una adaptación del indicador correspondiente educación obligatoria incompleta del Sistema de Indicadores de Vulnerabilidad Socioterritorial.
*El indicador considera la obligatoriedad según los cambios normativos asociados a los periodos siguientes: De 1920 a 1929, 4 años obligatorios; de 1930 a 1966, 6 años; de 1967 a 2002, 8 años; desde 2003 en adelante, 12 años. Para más detalle del cálculo, ver el Informe Metodológico del Sistema de Indicadores de Vulnerabilidad Socioterritorial del Ministerio de Desarrollo Social y Familia disponible en: https://bidat.gob.cl/details/ficha/dataset/documentos .</t>
  </si>
  <si>
    <t>Sección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</si>
</sst>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64" formatCode="0.0"/>
    <numFmt numFmtId="165" formatCode="0.0%"/>
    <numFmt numFmtId="166" formatCode="#,##0.0"/>
    <numFmt numFmtId="167" formatCode="_ * #,##0.0_ ;_ * \-#,##0.0_ ;_ * &quot;-&quot;_ ;_ @_ "/>
    <numFmt numFmtId="168" formatCode="_ * #,##0.0_ ;_ * \-#,##0.0_ ;_ * &quot;-&quot;?_ ;_ @_ "/>
    <numFmt numFmtId="169" formatCode="_ * #,##0_ ;_ * \-#,##0_ ;_ * &quot;0&quot;_ ;_ @_ "/>
    <numFmt numFmtId="170" formatCode="_ * #,##0.0_ ;_ * \-#,##0.0_ ;_ * &quot;0,0&quot;_ ;_ @_ "/>
    <numFmt numFmtId="171" formatCode="_ * #,##0_ ;_ * \-#,##0_ ;_ * &quot;0,0&quot;_ ;_ @_ "/>
  </numFmts>
  <fonts count="35" x14ac:knownFonts="1">
    <font>
      <sz val="11"/>
      <color theme="1"/>
      <name val="Aptos Narrow"/>
      <family val="2"/>
      <scheme val="minor"/>
    </font>
    <font>
      <sz val="11"/>
      <color theme="1"/>
      <name val="Arial"/>
      <family val="2"/>
    </font>
    <font>
      <sz val="11"/>
      <name val="Arial"/>
      <family val="2"/>
    </font>
    <font>
      <sz val="9"/>
      <name val="Arial"/>
      <family val="2"/>
    </font>
    <font>
      <b/>
      <sz val="9"/>
      <name val="Arial"/>
      <family val="2"/>
    </font>
    <font>
      <b/>
      <sz val="12"/>
      <name val="Arial"/>
      <family val="2"/>
    </font>
    <font>
      <sz val="12"/>
      <name val="Arial"/>
      <family val="2"/>
    </font>
    <font>
      <u/>
      <sz val="11"/>
      <color theme="10"/>
      <name val="Calibri"/>
      <family val="2"/>
    </font>
    <font>
      <u/>
      <sz val="11"/>
      <color theme="10"/>
      <name val="Arial"/>
      <family val="2"/>
    </font>
    <font>
      <b/>
      <sz val="10"/>
      <name val="Arial"/>
      <family val="2"/>
    </font>
    <font>
      <sz val="10"/>
      <name val="Arial"/>
      <family val="2"/>
    </font>
    <font>
      <sz val="8"/>
      <name val="Aptos Narrow"/>
      <family val="2"/>
      <scheme val="minor"/>
    </font>
    <font>
      <sz val="9"/>
      <color theme="1"/>
      <name val="Arial"/>
      <family val="2"/>
    </font>
    <font>
      <sz val="11"/>
      <color theme="1"/>
      <name val="Aptos Narrow"/>
      <family val="2"/>
      <scheme val="minor"/>
    </font>
    <font>
      <u/>
      <sz val="9"/>
      <color theme="4"/>
      <name val="Arial"/>
      <family val="2"/>
    </font>
    <font>
      <b/>
      <sz val="9"/>
      <color theme="1"/>
      <name val="Arial"/>
      <family val="2"/>
    </font>
    <font>
      <sz val="11"/>
      <name val="Arial"/>
      <family val="2"/>
    </font>
    <font>
      <sz val="10"/>
      <name val="Arial"/>
      <family val="2"/>
    </font>
    <font>
      <b/>
      <sz val="9"/>
      <name val="Arial"/>
      <family val="2"/>
    </font>
    <font>
      <sz val="9"/>
      <name val="Arial"/>
      <family val="2"/>
    </font>
    <font>
      <sz val="11"/>
      <name val="Calibri"/>
      <family val="2"/>
    </font>
    <font>
      <vertAlign val="superscript"/>
      <sz val="9"/>
      <color theme="1"/>
      <name val="Arial"/>
      <family val="2"/>
    </font>
    <font>
      <b/>
      <sz val="11"/>
      <color theme="1"/>
      <name val="Aptos Narrow"/>
      <family val="2"/>
      <scheme val="minor"/>
    </font>
    <font>
      <sz val="11"/>
      <name val="Arial"/>
    </font>
    <font>
      <u/>
      <sz val="11"/>
      <color theme="10"/>
      <name val="Arial"/>
    </font>
    <font>
      <b/>
      <sz val="10"/>
      <name val="Arial"/>
    </font>
    <font>
      <sz val="10"/>
      <name val="Arial"/>
    </font>
    <font>
      <b/>
      <sz val="9"/>
      <name val="Arial"/>
    </font>
    <font>
      <sz val="9"/>
      <color theme="1"/>
      <name val="Arial"/>
    </font>
    <font>
      <sz val="9"/>
      <name val="Arial"/>
    </font>
    <font>
      <sz val="9"/>
      <color indexed="8"/>
      <name val="Arial"/>
      <family val="2"/>
    </font>
    <font>
      <b/>
      <sz val="9"/>
      <color rgb="FF000000"/>
      <name val="Arial"/>
      <family val="2"/>
    </font>
    <font>
      <sz val="9"/>
      <color rgb="FF000000"/>
      <name val="Arial"/>
      <family val="2"/>
    </font>
    <font>
      <sz val="9"/>
      <color theme="1"/>
      <name val="Aptos Narrow"/>
      <family val="2"/>
      <scheme val="minor"/>
    </font>
    <font>
      <b/>
      <sz val="9"/>
      <color indexed="8"/>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rgb="FF595959"/>
      </left>
      <right style="thin">
        <color rgb="FF595959"/>
      </right>
      <top style="thin">
        <color rgb="FF595959"/>
      </top>
      <bottom style="thin">
        <color rgb="FF595959"/>
      </bottom>
      <diagonal/>
    </border>
    <border>
      <left/>
      <right/>
      <top/>
      <bottom style="thin">
        <color rgb="FF595959"/>
      </bottom>
      <diagonal/>
    </border>
    <border>
      <left style="thin">
        <color rgb="FF595959"/>
      </left>
      <right/>
      <top style="thin">
        <color rgb="FF595959"/>
      </top>
      <bottom style="thin">
        <color rgb="FF595959"/>
      </bottom>
      <diagonal/>
    </border>
    <border>
      <left style="thin">
        <color rgb="FF595959"/>
      </left>
      <right style="thin">
        <color rgb="FF595959"/>
      </right>
      <top style="thin">
        <color rgb="FF595959"/>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595959"/>
      </left>
      <right/>
      <top style="thin">
        <color rgb="FF595959"/>
      </top>
      <bottom/>
      <diagonal/>
    </border>
    <border>
      <left style="thin">
        <color rgb="FF595959"/>
      </left>
      <right/>
      <top/>
      <bottom style="thin">
        <color rgb="FF595959"/>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rgb="FF595959"/>
      </right>
      <top style="thin">
        <color rgb="FF595959"/>
      </top>
      <bottom/>
      <diagonal/>
    </border>
    <border>
      <left style="thin">
        <color rgb="FF595959"/>
      </left>
      <right/>
      <top/>
      <bottom/>
      <diagonal/>
    </border>
    <border>
      <left style="thin">
        <color indexed="64"/>
      </left>
      <right/>
      <top style="thin">
        <color indexed="64"/>
      </top>
      <bottom/>
      <diagonal/>
    </border>
  </borders>
  <cellStyleXfs count="7">
    <xf numFmtId="0" fontId="0" fillId="0" borderId="0"/>
    <xf numFmtId="0" fontId="7" fillId="0" borderId="0" applyNumberFormat="0" applyFill="0" applyBorder="0" applyAlignment="0" applyProtection="0">
      <alignment vertical="top"/>
      <protection locked="0"/>
    </xf>
    <xf numFmtId="41" fontId="13" fillId="0" borderId="0" applyFont="0" applyFill="0" applyBorder="0" applyAlignment="0" applyProtection="0"/>
    <xf numFmtId="9" fontId="13" fillId="0" borderId="0" applyFont="0" applyFill="0" applyBorder="0" applyAlignment="0" applyProtection="0"/>
    <xf numFmtId="41" fontId="13" fillId="0" borderId="0" applyFont="0" applyFill="0" applyBorder="0" applyAlignment="0" applyProtection="0"/>
    <xf numFmtId="0" fontId="20" fillId="0" borderId="0"/>
    <xf numFmtId="9" fontId="20" fillId="0" borderId="0" applyFont="0" applyFill="0" applyBorder="0" applyAlignment="0" applyProtection="0"/>
  </cellStyleXfs>
  <cellXfs count="192">
    <xf numFmtId="0" fontId="0" fillId="0" borderId="0" xfId="0"/>
    <xf numFmtId="0" fontId="1" fillId="2" borderId="0" xfId="0" applyFont="1" applyFill="1"/>
    <xf numFmtId="0" fontId="2" fillId="2" borderId="0" xfId="0" applyFont="1" applyFill="1"/>
    <xf numFmtId="0" fontId="2" fillId="0" borderId="0" xfId="0" applyFont="1"/>
    <xf numFmtId="0" fontId="9" fillId="0" borderId="0" xfId="0" applyFont="1" applyAlignment="1">
      <alignment wrapText="1"/>
    </xf>
    <xf numFmtId="1" fontId="3" fillId="0" borderId="1" xfId="0" applyNumberFormat="1" applyFont="1" applyBorder="1" applyAlignment="1">
      <alignment horizontal="right" vertical="center"/>
    </xf>
    <xf numFmtId="0" fontId="12" fillId="0" borderId="2" xfId="0" applyFont="1" applyBorder="1" applyAlignment="1">
      <alignment horizontal="left" vertical="center"/>
    </xf>
    <xf numFmtId="164" fontId="3" fillId="0" borderId="1" xfId="0" applyNumberFormat="1" applyFont="1" applyBorder="1" applyAlignment="1">
      <alignment horizontal="right" vertical="center"/>
    </xf>
    <xf numFmtId="0" fontId="1" fillId="2" borderId="0" xfId="0" applyFont="1" applyFill="1" applyAlignment="1">
      <alignment horizontal="center" vertical="center"/>
    </xf>
    <xf numFmtId="0" fontId="3" fillId="2" borderId="1" xfId="1" quotePrefix="1" applyFont="1" applyFill="1" applyBorder="1" applyAlignment="1" applyProtection="1">
      <alignment horizontal="center" vertical="center" wrapText="1"/>
    </xf>
    <xf numFmtId="0" fontId="4" fillId="2" borderId="1" xfId="0" applyFont="1" applyFill="1" applyBorder="1" applyAlignment="1">
      <alignment horizontal="left" vertical="center"/>
    </xf>
    <xf numFmtId="0" fontId="8" fillId="0" borderId="0" xfId="1" applyFont="1" applyAlignment="1" applyProtection="1">
      <alignment horizontal="left" wrapText="1"/>
    </xf>
    <xf numFmtId="0" fontId="12" fillId="0" borderId="4" xfId="0" applyFont="1" applyBorder="1" applyAlignment="1">
      <alignment horizontal="left" vertical="center"/>
    </xf>
    <xf numFmtId="0" fontId="3" fillId="0" borderId="0" xfId="0" applyFont="1" applyAlignment="1">
      <alignment vertical="center" wrapText="1"/>
    </xf>
    <xf numFmtId="3" fontId="3" fillId="0" borderId="1" xfId="0" applyNumberFormat="1" applyFont="1" applyBorder="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3" fontId="4" fillId="0" borderId="1" xfId="0" applyNumberFormat="1" applyFont="1" applyBorder="1" applyAlignment="1">
      <alignment horizontal="right" vertical="center"/>
    </xf>
    <xf numFmtId="3" fontId="3" fillId="0" borderId="8" xfId="0" applyNumberFormat="1" applyFont="1" applyBorder="1" applyAlignment="1">
      <alignment horizontal="right" vertical="center"/>
    </xf>
    <xf numFmtId="0" fontId="3" fillId="0" borderId="1" xfId="0" applyFont="1" applyBorder="1" applyAlignment="1">
      <alignment horizontal="left" vertical="center"/>
    </xf>
    <xf numFmtId="166" fontId="3" fillId="0" borderId="1" xfId="0" applyNumberFormat="1" applyFont="1" applyBorder="1" applyAlignment="1">
      <alignment horizontal="right" vertical="center"/>
    </xf>
    <xf numFmtId="0" fontId="15" fillId="0" borderId="2" xfId="0" applyFont="1" applyBorder="1" applyAlignment="1">
      <alignment horizontal="left" vertical="center"/>
    </xf>
    <xf numFmtId="0" fontId="12" fillId="0" borderId="1" xfId="0" applyFont="1" applyBorder="1" applyAlignment="1">
      <alignment horizontal="left" vertical="center"/>
    </xf>
    <xf numFmtId="0" fontId="15" fillId="0" borderId="1" xfId="0" applyFont="1" applyBorder="1" applyAlignment="1">
      <alignment vertical="center"/>
    </xf>
    <xf numFmtId="3" fontId="2" fillId="0" borderId="0" xfId="0" applyNumberFormat="1" applyFont="1"/>
    <xf numFmtId="164" fontId="2" fillId="0" borderId="0" xfId="0" applyNumberFormat="1" applyFont="1"/>
    <xf numFmtId="166" fontId="4" fillId="0" borderId="1" xfId="0" applyNumberFormat="1" applyFont="1" applyBorder="1" applyAlignment="1">
      <alignment horizontal="right" vertical="center"/>
    </xf>
    <xf numFmtId="0" fontId="4" fillId="0" borderId="2" xfId="0" applyFont="1" applyBorder="1" applyAlignment="1">
      <alignment horizontal="center" vertical="center"/>
    </xf>
    <xf numFmtId="0" fontId="4" fillId="0" borderId="5" xfId="0" applyFont="1" applyBorder="1" applyAlignment="1">
      <alignment horizontal="center" vertical="center" wrapText="1"/>
    </xf>
    <xf numFmtId="0" fontId="3" fillId="0" borderId="4" xfId="0" applyFont="1" applyBorder="1" applyAlignment="1">
      <alignment horizontal="left" vertical="center"/>
    </xf>
    <xf numFmtId="164" fontId="3" fillId="0" borderId="1" xfId="3" applyNumberFormat="1" applyFont="1" applyBorder="1" applyAlignment="1">
      <alignment horizontal="right" vertical="center"/>
    </xf>
    <xf numFmtId="0" fontId="4" fillId="0" borderId="1" xfId="0" applyFont="1" applyBorder="1" applyAlignment="1">
      <alignment horizontal="left" vertical="center"/>
    </xf>
    <xf numFmtId="164" fontId="16" fillId="0" borderId="0" xfId="0" applyNumberFormat="1" applyFont="1"/>
    <xf numFmtId="165" fontId="2" fillId="0" borderId="0" xfId="0" applyNumberFormat="1" applyFont="1"/>
    <xf numFmtId="165" fontId="16" fillId="0" borderId="0" xfId="0" applyNumberFormat="1" applyFont="1"/>
    <xf numFmtId="166" fontId="2" fillId="0" borderId="0" xfId="0" applyNumberFormat="1" applyFont="1"/>
    <xf numFmtId="41" fontId="3" fillId="0" borderId="1" xfId="4" applyFont="1" applyBorder="1" applyAlignment="1">
      <alignment horizontal="right" vertical="center"/>
    </xf>
    <xf numFmtId="167" fontId="3" fillId="0" borderId="1" xfId="4" applyNumberFormat="1" applyFont="1" applyBorder="1" applyAlignment="1">
      <alignment horizontal="right" vertical="center"/>
    </xf>
    <xf numFmtId="0" fontId="2" fillId="0" borderId="0" xfId="0" applyFont="1" applyAlignment="1">
      <alignment horizontal="center"/>
    </xf>
    <xf numFmtId="0" fontId="12" fillId="0" borderId="0" xfId="0" applyFont="1" applyAlignment="1">
      <alignment horizontal="center" wrapText="1"/>
    </xf>
    <xf numFmtId="0" fontId="0" fillId="0" borderId="0" xfId="0" applyAlignment="1">
      <alignment horizontal="center"/>
    </xf>
    <xf numFmtId="0" fontId="4" fillId="0" borderId="8" xfId="0" applyFont="1" applyBorder="1" applyAlignment="1">
      <alignment horizontal="center" vertical="center"/>
    </xf>
    <xf numFmtId="3" fontId="12" fillId="0" borderId="1" xfId="0" applyNumberFormat="1" applyFont="1" applyBorder="1" applyAlignment="1">
      <alignment vertical="center"/>
    </xf>
    <xf numFmtId="167" fontId="0" fillId="0" borderId="0" xfId="4" applyNumberFormat="1" applyFont="1"/>
    <xf numFmtId="167" fontId="22" fillId="0" borderId="0" xfId="4" applyNumberFormat="1" applyFont="1"/>
    <xf numFmtId="168" fontId="2" fillId="0" borderId="0" xfId="0" applyNumberFormat="1" applyFont="1"/>
    <xf numFmtId="0" fontId="9" fillId="0" borderId="0" xfId="0" applyFont="1" applyAlignment="1">
      <alignment vertical="center" wrapText="1"/>
    </xf>
    <xf numFmtId="0" fontId="4" fillId="0" borderId="4" xfId="0" applyFont="1" applyBorder="1" applyAlignment="1">
      <alignment horizontal="left" vertical="center"/>
    </xf>
    <xf numFmtId="0" fontId="15" fillId="0" borderId="1" xfId="0" applyFont="1" applyBorder="1" applyAlignment="1">
      <alignment horizontal="left" vertical="center"/>
    </xf>
    <xf numFmtId="0" fontId="17" fillId="0" borderId="0" xfId="0" applyFont="1" applyAlignment="1">
      <alignment horizontal="left" vertical="center"/>
    </xf>
    <xf numFmtId="0" fontId="4" fillId="0" borderId="15" xfId="0" applyFont="1" applyBorder="1" applyAlignment="1">
      <alignment horizontal="center" vertical="center" wrapText="1"/>
    </xf>
    <xf numFmtId="0" fontId="12" fillId="0" borderId="1" xfId="0" applyFont="1" applyBorder="1" applyAlignment="1">
      <alignment vertical="center"/>
    </xf>
    <xf numFmtId="164" fontId="12" fillId="0" borderId="1" xfId="3" applyNumberFormat="1" applyFont="1" applyBorder="1" applyAlignment="1">
      <alignment vertical="center"/>
    </xf>
    <xf numFmtId="164" fontId="3" fillId="0" borderId="7" xfId="0" applyNumberFormat="1" applyFont="1" applyBorder="1" applyAlignment="1">
      <alignment horizontal="right" vertical="center"/>
    </xf>
    <xf numFmtId="0" fontId="4" fillId="0" borderId="8" xfId="0" applyFont="1" applyBorder="1" applyAlignment="1">
      <alignment horizontal="center" vertical="center" wrapText="1"/>
    </xf>
    <xf numFmtId="167" fontId="3" fillId="0" borderId="8" xfId="4" applyNumberFormat="1" applyFont="1" applyBorder="1" applyAlignment="1">
      <alignment horizontal="right" vertical="center"/>
    </xf>
    <xf numFmtId="0" fontId="10" fillId="0" borderId="0" xfId="0" applyFont="1" applyAlignment="1">
      <alignment horizontal="left" vertical="center"/>
    </xf>
    <xf numFmtId="0" fontId="23" fillId="0" borderId="0" xfId="0" applyFont="1"/>
    <xf numFmtId="0" fontId="27" fillId="0" borderId="1" xfId="0" applyFont="1" applyBorder="1" applyAlignment="1">
      <alignment horizontal="center" vertical="center" wrapText="1"/>
    </xf>
    <xf numFmtId="164" fontId="29" fillId="0" borderId="1" xfId="0" applyNumberFormat="1" applyFont="1" applyBorder="1" applyAlignment="1">
      <alignment horizontal="right" vertical="center"/>
    </xf>
    <xf numFmtId="41" fontId="29" fillId="0" borderId="1" xfId="4" applyFont="1" applyBorder="1" applyAlignment="1">
      <alignment horizontal="right" vertical="center"/>
    </xf>
    <xf numFmtId="0" fontId="15" fillId="0" borderId="1" xfId="0" applyFont="1" applyBorder="1" applyAlignment="1">
      <alignment horizontal="center" vertical="center"/>
    </xf>
    <xf numFmtId="1" fontId="31" fillId="0" borderId="1" xfId="0" applyNumberFormat="1" applyFont="1" applyBorder="1" applyAlignment="1">
      <alignment horizontal="center" vertical="center" wrapText="1"/>
    </xf>
    <xf numFmtId="0" fontId="32" fillId="0" borderId="1" xfId="0" applyFont="1" applyBorder="1" applyAlignment="1">
      <alignment horizontal="right" vertical="center"/>
    </xf>
    <xf numFmtId="3" fontId="32" fillId="0" borderId="1" xfId="0" applyNumberFormat="1" applyFont="1" applyBorder="1" applyAlignment="1">
      <alignment horizontal="right" vertical="center"/>
    </xf>
    <xf numFmtId="164" fontId="32" fillId="0" borderId="1" xfId="0" applyNumberFormat="1" applyFont="1" applyBorder="1" applyAlignment="1">
      <alignment horizontal="right" vertical="center"/>
    </xf>
    <xf numFmtId="41" fontId="32" fillId="0" borderId="1" xfId="4" applyFont="1" applyBorder="1" applyAlignment="1">
      <alignment horizontal="right" vertical="center"/>
    </xf>
    <xf numFmtId="41" fontId="30" fillId="0" borderId="1" xfId="4" applyFont="1" applyBorder="1" applyAlignment="1">
      <alignment vertical="center"/>
    </xf>
    <xf numFmtId="169" fontId="32" fillId="0" borderId="1" xfId="4" applyNumberFormat="1" applyFont="1" applyBorder="1" applyAlignment="1">
      <alignment horizontal="right" vertical="center"/>
    </xf>
    <xf numFmtId="0" fontId="10" fillId="0" borderId="0" xfId="0" applyFont="1" applyAlignment="1">
      <alignment vertical="center"/>
    </xf>
    <xf numFmtId="3"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12" fillId="0" borderId="1" xfId="0" applyFont="1" applyBorder="1" applyAlignment="1">
      <alignment horizontal="left" vertical="center" wrapText="1"/>
    </xf>
    <xf numFmtId="3" fontId="3" fillId="0" borderId="1" xfId="0" applyNumberFormat="1" applyFont="1" applyBorder="1" applyAlignment="1">
      <alignment horizontal="left" vertical="center" wrapText="1"/>
    </xf>
    <xf numFmtId="3" fontId="3" fillId="0" borderId="1" xfId="0" applyNumberFormat="1" applyFont="1" applyBorder="1" applyAlignment="1">
      <alignment horizontal="right" vertical="center" wrapText="1"/>
    </xf>
    <xf numFmtId="0" fontId="32" fillId="0" borderId="0" xfId="0" applyFont="1"/>
    <xf numFmtId="0" fontId="2" fillId="0" borderId="0" xfId="0" applyFont="1" applyAlignment="1">
      <alignment wrapText="1"/>
    </xf>
    <xf numFmtId="0" fontId="15" fillId="0" borderId="1" xfId="0" applyFont="1" applyBorder="1" applyAlignment="1">
      <alignment horizontal="left" vertical="center" wrapText="1"/>
    </xf>
    <xf numFmtId="167" fontId="12" fillId="0" borderId="1" xfId="4" applyNumberFormat="1" applyFont="1" applyBorder="1" applyAlignment="1">
      <alignment horizontal="left" vertical="center" wrapText="1"/>
    </xf>
    <xf numFmtId="0" fontId="12" fillId="0" borderId="1" xfId="0" applyFont="1" applyBorder="1" applyAlignment="1">
      <alignment horizontal="right" vertical="center" wrapText="1"/>
    </xf>
    <xf numFmtId="3" fontId="12" fillId="0" borderId="1" xfId="0" applyNumberFormat="1" applyFont="1" applyBorder="1" applyAlignment="1">
      <alignment horizontal="right" vertical="center" wrapText="1"/>
    </xf>
    <xf numFmtId="0" fontId="32" fillId="0" borderId="0" xfId="0" applyFont="1" applyAlignment="1">
      <alignment wrapText="1"/>
    </xf>
    <xf numFmtId="0" fontId="2" fillId="0" borderId="0" xfId="0" applyFont="1" applyAlignment="1">
      <alignment vertical="center" wrapText="1"/>
    </xf>
    <xf numFmtId="1" fontId="3" fillId="0" borderId="1" xfId="0" applyNumberFormat="1" applyFont="1" applyBorder="1" applyAlignment="1">
      <alignment horizontal="right" vertical="center" wrapText="1"/>
    </xf>
    <xf numFmtId="1" fontId="3" fillId="0" borderId="1" xfId="0" applyNumberFormat="1" applyFont="1" applyBorder="1" applyAlignment="1">
      <alignment vertical="center" wrapText="1"/>
    </xf>
    <xf numFmtId="167" fontId="3" fillId="3" borderId="1" xfId="4" applyNumberFormat="1" applyFont="1" applyFill="1" applyBorder="1" applyAlignment="1">
      <alignment horizontal="right" vertical="center"/>
    </xf>
    <xf numFmtId="167" fontId="30" fillId="0" borderId="1" xfId="4" applyNumberFormat="1" applyFont="1" applyBorder="1" applyAlignment="1">
      <alignment vertical="center"/>
    </xf>
    <xf numFmtId="164" fontId="4" fillId="0" borderId="1" xfId="0" applyNumberFormat="1" applyFont="1" applyBorder="1" applyAlignment="1">
      <alignment horizontal="right" vertical="center"/>
    </xf>
    <xf numFmtId="1" fontId="4"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49" fontId="4"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0" fillId="0" borderId="0" xfId="0" applyAlignment="1">
      <alignment vertical="top" wrapText="1"/>
    </xf>
    <xf numFmtId="0" fontId="0" fillId="0" borderId="0" xfId="0" applyAlignment="1">
      <alignment vertical="center" wrapText="1"/>
    </xf>
    <xf numFmtId="0" fontId="4" fillId="2" borderId="1" xfId="0" applyFont="1" applyFill="1" applyBorder="1" applyAlignment="1">
      <alignment horizontal="center" vertical="center" wrapText="1"/>
    </xf>
    <xf numFmtId="0" fontId="2" fillId="0" borderId="0" xfId="0" applyFont="1" applyAlignment="1">
      <alignment vertical="center"/>
    </xf>
    <xf numFmtId="3" fontId="4" fillId="0" borderId="4" xfId="0" applyNumberFormat="1" applyFont="1" applyBorder="1" applyAlignment="1">
      <alignment horizontal="right" vertical="center"/>
    </xf>
    <xf numFmtId="167" fontId="4" fillId="0" borderId="1" xfId="4" applyNumberFormat="1" applyFont="1" applyBorder="1" applyAlignment="1">
      <alignment horizontal="right" vertical="center"/>
    </xf>
    <xf numFmtId="167" fontId="4" fillId="3" borderId="1" xfId="4" applyNumberFormat="1" applyFont="1" applyFill="1" applyBorder="1" applyAlignment="1">
      <alignment horizontal="right" vertical="center"/>
    </xf>
    <xf numFmtId="164" fontId="4" fillId="0" borderId="1" xfId="3" applyNumberFormat="1" applyFont="1" applyBorder="1" applyAlignment="1">
      <alignment horizontal="right" vertical="center"/>
    </xf>
    <xf numFmtId="41" fontId="4" fillId="0" borderId="1" xfId="4" applyFont="1" applyBorder="1" applyAlignment="1">
      <alignment horizontal="right" vertical="center"/>
    </xf>
    <xf numFmtId="0" fontId="4" fillId="0" borderId="17" xfId="0" applyFont="1" applyBorder="1" applyAlignment="1">
      <alignment horizontal="center" vertical="center"/>
    </xf>
    <xf numFmtId="3" fontId="3" fillId="0" borderId="1" xfId="0" applyNumberFormat="1" applyFont="1" applyBorder="1" applyAlignment="1">
      <alignment vertical="center"/>
    </xf>
    <xf numFmtId="164" fontId="3" fillId="0" borderId="1" xfId="0" applyNumberFormat="1" applyFont="1" applyBorder="1" applyAlignment="1">
      <alignment vertical="center"/>
    </xf>
    <xf numFmtId="3" fontId="4" fillId="0" borderId="1" xfId="0" applyNumberFormat="1" applyFont="1" applyBorder="1" applyAlignment="1">
      <alignment vertical="center"/>
    </xf>
    <xf numFmtId="164" fontId="4" fillId="0" borderId="1" xfId="0" applyNumberFormat="1" applyFont="1" applyBorder="1" applyAlignment="1">
      <alignment vertical="center"/>
    </xf>
    <xf numFmtId="3" fontId="15" fillId="0" borderId="1" xfId="0" applyNumberFormat="1" applyFont="1" applyBorder="1" applyAlignment="1">
      <alignment vertical="center"/>
    </xf>
    <xf numFmtId="164" fontId="15" fillId="0" borderId="1" xfId="3" applyNumberFormat="1" applyFont="1" applyBorder="1" applyAlignment="1">
      <alignment vertical="center"/>
    </xf>
    <xf numFmtId="1" fontId="3" fillId="0" borderId="1" xfId="0" applyNumberFormat="1" applyFont="1" applyBorder="1" applyAlignment="1">
      <alignment horizontal="left" vertical="center"/>
    </xf>
    <xf numFmtId="1" fontId="4" fillId="0" borderId="1" xfId="0" applyNumberFormat="1" applyFont="1" applyBorder="1" applyAlignment="1">
      <alignment horizontal="right" vertical="center"/>
    </xf>
    <xf numFmtId="164" fontId="4" fillId="0" borderId="7" xfId="0" applyNumberFormat="1" applyFont="1" applyBorder="1" applyAlignment="1">
      <alignment horizontal="right" vertical="center"/>
    </xf>
    <xf numFmtId="1" fontId="15" fillId="0" borderId="1" xfId="3" applyNumberFormat="1" applyFont="1" applyBorder="1" applyAlignment="1">
      <alignment vertical="center"/>
    </xf>
    <xf numFmtId="0" fontId="27" fillId="0" borderId="1" xfId="0" applyFont="1" applyBorder="1" applyAlignment="1">
      <alignment horizontal="center" vertical="center"/>
    </xf>
    <xf numFmtId="0" fontId="28" fillId="0" borderId="1" xfId="0" applyFont="1" applyBorder="1" applyAlignment="1">
      <alignment horizontal="left" vertical="center"/>
    </xf>
    <xf numFmtId="41" fontId="34" fillId="0" borderId="1" xfId="4" applyFont="1" applyBorder="1" applyAlignment="1">
      <alignment vertical="center"/>
    </xf>
    <xf numFmtId="167" fontId="34" fillId="0" borderId="1" xfId="4" applyNumberFormat="1" applyFont="1" applyBorder="1" applyAlignment="1">
      <alignment vertical="center"/>
    </xf>
    <xf numFmtId="41" fontId="31" fillId="0" borderId="1" xfId="4" applyFont="1" applyBorder="1" applyAlignment="1">
      <alignment horizontal="right" vertical="center"/>
    </xf>
    <xf numFmtId="3" fontId="31" fillId="0" borderId="1" xfId="0" applyNumberFormat="1" applyFont="1" applyBorder="1" applyAlignment="1">
      <alignment horizontal="right" vertical="center"/>
    </xf>
    <xf numFmtId="1" fontId="31" fillId="0" borderId="1" xfId="0" applyNumberFormat="1" applyFont="1" applyBorder="1" applyAlignment="1">
      <alignment horizontal="right" vertical="center"/>
    </xf>
    <xf numFmtId="3" fontId="15" fillId="0" borderId="1" xfId="0" applyNumberFormat="1" applyFont="1" applyBorder="1" applyAlignment="1">
      <alignment horizontal="right" vertical="center" wrapText="1"/>
    </xf>
    <xf numFmtId="41" fontId="15" fillId="0" borderId="1" xfId="4" applyFont="1" applyBorder="1" applyAlignment="1">
      <alignment horizontal="left" vertical="center" wrapText="1"/>
    </xf>
    <xf numFmtId="3" fontId="4" fillId="0" borderId="1" xfId="0" applyNumberFormat="1" applyFont="1" applyBorder="1" applyAlignment="1">
      <alignment horizontal="right" vertical="center" wrapText="1"/>
    </xf>
    <xf numFmtId="0" fontId="8" fillId="0" borderId="0" xfId="1" applyFont="1" applyFill="1" applyAlignment="1" applyProtection="1">
      <alignment horizontal="left" vertical="center" wrapText="1"/>
    </xf>
    <xf numFmtId="0" fontId="8" fillId="0" borderId="0" xfId="1" applyFont="1" applyAlignment="1" applyProtection="1">
      <alignment horizontal="left" vertical="center" wrapText="1"/>
    </xf>
    <xf numFmtId="3" fontId="3" fillId="0" borderId="8" xfId="0" applyNumberFormat="1" applyFont="1" applyBorder="1" applyAlignment="1">
      <alignment horizontal="left" vertical="center" wrapText="1"/>
    </xf>
    <xf numFmtId="170" fontId="30" fillId="0" borderId="1" xfId="4" applyNumberFormat="1" applyFont="1" applyBorder="1" applyAlignment="1">
      <alignment vertical="center"/>
    </xf>
    <xf numFmtId="169" fontId="30" fillId="0" borderId="1" xfId="4" applyNumberFormat="1" applyFont="1" applyBorder="1" applyAlignment="1">
      <alignment vertical="center"/>
    </xf>
    <xf numFmtId="171" fontId="34" fillId="0" borderId="1" xfId="4" applyNumberFormat="1" applyFont="1" applyBorder="1" applyAlignment="1">
      <alignment vertical="center"/>
    </xf>
    <xf numFmtId="169" fontId="34" fillId="0" borderId="1" xfId="4" applyNumberFormat="1" applyFont="1" applyBorder="1" applyAlignment="1">
      <alignment vertical="center"/>
    </xf>
    <xf numFmtId="167" fontId="33" fillId="0" borderId="1" xfId="4" applyNumberFormat="1" applyFont="1" applyBorder="1" applyAlignment="1">
      <alignment vertical="center"/>
    </xf>
    <xf numFmtId="0" fontId="30" fillId="0" borderId="1" xfId="0" applyFont="1" applyBorder="1" applyAlignment="1">
      <alignment vertical="center"/>
    </xf>
    <xf numFmtId="3" fontId="30" fillId="0" borderId="1" xfId="0" applyNumberFormat="1" applyFont="1" applyBorder="1" applyAlignment="1">
      <alignment vertical="center"/>
    </xf>
    <xf numFmtId="0" fontId="33" fillId="0" borderId="1" xfId="0" applyFont="1" applyBorder="1" applyAlignment="1">
      <alignment vertical="center"/>
    </xf>
    <xf numFmtId="3" fontId="33" fillId="0" borderId="1" xfId="0" applyNumberFormat="1" applyFont="1" applyBorder="1" applyAlignment="1">
      <alignment vertical="center"/>
    </xf>
    <xf numFmtId="0" fontId="34" fillId="0" borderId="1" xfId="0" applyFont="1" applyBorder="1" applyAlignment="1">
      <alignment vertical="center"/>
    </xf>
    <xf numFmtId="3" fontId="34" fillId="0" borderId="1" xfId="0" applyNumberFormat="1" applyFont="1" applyBorder="1" applyAlignment="1">
      <alignment vertical="center"/>
    </xf>
    <xf numFmtId="0" fontId="23" fillId="0" borderId="0" xfId="0" applyFont="1" applyAlignment="1">
      <alignment vertical="center"/>
    </xf>
    <xf numFmtId="0" fontId="0" fillId="0" borderId="0" xfId="0" applyAlignment="1">
      <alignment vertical="center"/>
    </xf>
    <xf numFmtId="41" fontId="12" fillId="0" borderId="1" xfId="4" applyFont="1" applyBorder="1" applyAlignment="1">
      <alignment vertical="center"/>
    </xf>
    <xf numFmtId="167" fontId="12" fillId="0" borderId="1" xfId="4" applyNumberFormat="1" applyFont="1" applyBorder="1" applyAlignment="1">
      <alignment vertical="center"/>
    </xf>
    <xf numFmtId="41" fontId="15" fillId="0" borderId="1" xfId="4" applyFont="1" applyBorder="1" applyAlignment="1">
      <alignment vertical="center"/>
    </xf>
    <xf numFmtId="167" fontId="15" fillId="0" borderId="1" xfId="4" applyNumberFormat="1" applyFont="1" applyBorder="1" applyAlignment="1">
      <alignment vertical="center"/>
    </xf>
    <xf numFmtId="0" fontId="3" fillId="2" borderId="0" xfId="0" applyFont="1" applyFill="1" applyAlignment="1">
      <alignment horizontal="right" vertical="center"/>
    </xf>
    <xf numFmtId="0" fontId="5" fillId="2" borderId="0" xfId="0" applyFont="1" applyFill="1" applyAlignment="1">
      <alignment horizontal="center" vertical="center"/>
    </xf>
    <xf numFmtId="0" fontId="6" fillId="2" borderId="0" xfId="0" applyFont="1" applyFill="1" applyAlignment="1">
      <alignment horizontal="center" vertical="center"/>
    </xf>
    <xf numFmtId="0" fontId="4" fillId="2" borderId="0" xfId="0" applyFont="1" applyFill="1" applyAlignment="1">
      <alignment horizontal="right" vertical="center"/>
    </xf>
    <xf numFmtId="0" fontId="8" fillId="0" borderId="0" xfId="1" applyFont="1" applyAlignment="1" applyProtection="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xf>
    <xf numFmtId="0" fontId="3" fillId="0" borderId="0" xfId="0" applyFont="1" applyAlignment="1">
      <alignment horizontal="center" vertical="center" wrapText="1"/>
    </xf>
    <xf numFmtId="0" fontId="8" fillId="0" borderId="0" xfId="1" applyFont="1" applyFill="1" applyAlignment="1" applyProtection="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2" fillId="0" borderId="0" xfId="0" applyFont="1" applyAlignment="1">
      <alignment horizontal="center" wrapText="1"/>
    </xf>
    <xf numFmtId="0" fontId="10" fillId="0" borderId="3" xfId="0" applyFont="1" applyBorder="1" applyAlignment="1">
      <alignment horizontal="left" vertical="center"/>
    </xf>
    <xf numFmtId="0" fontId="12" fillId="0" borderId="1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3" fillId="0" borderId="11" xfId="0" applyFont="1" applyBorder="1" applyAlignment="1">
      <alignment horizontal="center" vertical="center" wrapText="1"/>
    </xf>
    <xf numFmtId="0" fontId="15" fillId="0" borderId="1" xfId="0" applyFont="1" applyBorder="1" applyAlignment="1">
      <alignment horizontal="center" vertical="center"/>
    </xf>
    <xf numFmtId="0" fontId="15" fillId="0" borderId="1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0" fillId="0" borderId="14" xfId="0" applyFont="1" applyBorder="1" applyAlignment="1">
      <alignment horizontal="left" vertical="center"/>
    </xf>
    <xf numFmtId="0" fontId="21" fillId="0" borderId="0" xfId="0" applyFont="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9" fillId="0" borderId="0" xfId="0" applyFont="1" applyAlignment="1">
      <alignment horizontal="left"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19" fillId="0" borderId="0" xfId="0" applyFont="1" applyAlignment="1">
      <alignment horizontal="center" vertical="center" wrapText="1"/>
    </xf>
    <xf numFmtId="0" fontId="24" fillId="0" borderId="0" xfId="1" applyFont="1" applyAlignment="1" applyProtection="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xf>
    <xf numFmtId="0" fontId="29"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12" fillId="0" borderId="1" xfId="0" applyFont="1" applyBorder="1" applyAlignment="1">
      <alignment horizontal="left" vertical="center" wrapText="1"/>
    </xf>
    <xf numFmtId="0" fontId="12" fillId="0" borderId="8" xfId="0" applyFont="1" applyBorder="1" applyAlignment="1">
      <alignment horizontal="left" vertical="center" wrapText="1"/>
    </xf>
    <xf numFmtId="3" fontId="3" fillId="0" borderId="1" xfId="0" applyNumberFormat="1" applyFont="1" applyBorder="1" applyAlignment="1">
      <alignment horizontal="left" vertical="center" wrapText="1"/>
    </xf>
    <xf numFmtId="3" fontId="3" fillId="0" borderId="8" xfId="0" applyNumberFormat="1" applyFont="1" applyBorder="1" applyAlignment="1">
      <alignment horizontal="left" vertical="center" wrapText="1"/>
    </xf>
    <xf numFmtId="0" fontId="10" fillId="0" borderId="0" xfId="0" applyFont="1" applyAlignment="1">
      <alignment horizontal="left" vertical="center" wrapText="1"/>
    </xf>
  </cellXfs>
  <cellStyles count="7">
    <cellStyle name="Hipervínculo 2" xfId="1" xr:uid="{64708F97-9984-4881-B11D-A345848A7E13}"/>
    <cellStyle name="Millares [0]" xfId="4" builtinId="6"/>
    <cellStyle name="Millares [0] 2" xfId="2" xr:uid="{1E5B2162-0FAC-4ED7-B3D1-EE3D92C63E9B}"/>
    <cellStyle name="Normal" xfId="0" builtinId="0"/>
    <cellStyle name="Normal 2" xfId="5" xr:uid="{439076C9-9D96-4A9C-AC35-0F2CA38BB362}"/>
    <cellStyle name="Porcentaje" xfId="3" builtinId="5"/>
    <cellStyle name="Porcentaje 2" xfId="6" xr:uid="{0D240162-C75F-470A-AF98-0164BF24D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microsoft.com/office/2017/10/relationships/person" Target="persons/perso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calcChain" Target="calcChai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theme" Target="theme/theme1.xml"/><Relationship Id="rId119" Type="http://schemas.openxmlformats.org/officeDocument/2006/relationships/customXml" Target="../customXml/item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1190626</xdr:colOff>
      <xdr:row>0</xdr:row>
      <xdr:rowOff>95250</xdr:rowOff>
    </xdr:from>
    <xdr:ext cx="1112400" cy="997707"/>
    <xdr:pic>
      <xdr:nvPicPr>
        <xdr:cNvPr id="2" name="Imagen 5">
          <a:extLst>
            <a:ext uri="{FF2B5EF4-FFF2-40B4-BE49-F238E27FC236}">
              <a16:creationId xmlns:a16="http://schemas.microsoft.com/office/drawing/2014/main" id="{55881FE2-C3C1-4862-9D3C-0D72FF6AE3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2576" y="95250"/>
          <a:ext cx="1112400" cy="997707"/>
        </a:xfrm>
        <a:prstGeom prst="rect">
          <a:avLst/>
        </a:prstGeom>
      </xdr:spPr>
    </xdr:pic>
    <xdr:clientData/>
  </xdr:oneCellAnchor>
  <xdr:oneCellAnchor>
    <xdr:from>
      <xdr:col>2</xdr:col>
      <xdr:colOff>0</xdr:colOff>
      <xdr:row>0</xdr:row>
      <xdr:rowOff>104775</xdr:rowOff>
    </xdr:from>
    <xdr:ext cx="1112400" cy="1000621"/>
    <xdr:pic>
      <xdr:nvPicPr>
        <xdr:cNvPr id="3" name="Imagen 7">
          <a:extLst>
            <a:ext uri="{FF2B5EF4-FFF2-40B4-BE49-F238E27FC236}">
              <a16:creationId xmlns:a16="http://schemas.microsoft.com/office/drawing/2014/main" id="{E7956C99-CE30-4C09-9D45-AB4CBA40A9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950" y="104775"/>
          <a:ext cx="1112400" cy="1000621"/>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C0FD6-FCBD-4A20-9981-55A2D23C1830}">
  <sheetPr codeName="Hoja1"/>
  <dimension ref="B1:G126"/>
  <sheetViews>
    <sheetView tabSelected="1" zoomScaleNormal="100" workbookViewId="0">
      <selection activeCell="B12" sqref="B12"/>
    </sheetView>
  </sheetViews>
  <sheetFormatPr baseColWidth="10" defaultColWidth="11.42578125" defaultRowHeight="15" x14ac:dyDescent="0.25"/>
  <cols>
    <col min="1" max="1" width="2.5703125" customWidth="1"/>
    <col min="2" max="2" width="8.5703125" customWidth="1"/>
    <col min="3" max="3" width="40.140625" customWidth="1"/>
    <col min="4" max="4" width="9.7109375" bestFit="1" customWidth="1"/>
    <col min="5" max="5" width="186.7109375" customWidth="1"/>
    <col min="6" max="6" width="19.5703125" hidden="1" customWidth="1"/>
    <col min="7" max="7" width="15.42578125" bestFit="1" customWidth="1"/>
    <col min="8" max="8" width="2.5703125" customWidth="1"/>
  </cols>
  <sheetData>
    <row r="1" spans="2:7" x14ac:dyDescent="0.25">
      <c r="B1" s="1"/>
      <c r="C1" s="1"/>
      <c r="D1" s="2"/>
      <c r="E1" s="1"/>
      <c r="F1" s="8"/>
      <c r="G1" s="8"/>
    </row>
    <row r="2" spans="2:7" x14ac:dyDescent="0.25">
      <c r="B2" s="146" t="s">
        <v>9</v>
      </c>
      <c r="C2" s="146"/>
      <c r="D2" s="146"/>
      <c r="E2" s="146"/>
      <c r="F2" s="146"/>
      <c r="G2" s="146"/>
    </row>
    <row r="3" spans="2:7" x14ac:dyDescent="0.25">
      <c r="B3" s="149" t="s">
        <v>0</v>
      </c>
      <c r="C3" s="149"/>
      <c r="D3" s="149"/>
      <c r="E3" s="149"/>
      <c r="F3" s="149"/>
      <c r="G3" s="149"/>
    </row>
    <row r="4" spans="2:7" x14ac:dyDescent="0.25">
      <c r="B4" s="2"/>
      <c r="C4" s="2"/>
      <c r="D4" s="2"/>
      <c r="E4" s="2"/>
      <c r="F4" s="8"/>
      <c r="G4" s="8"/>
    </row>
    <row r="5" spans="2:7" hidden="1" x14ac:dyDescent="0.25">
      <c r="B5" s="2"/>
      <c r="C5" s="2"/>
      <c r="D5" s="2"/>
      <c r="E5" s="2"/>
      <c r="F5" s="8"/>
      <c r="G5" s="8"/>
    </row>
    <row r="6" spans="2:7" hidden="1" x14ac:dyDescent="0.25">
      <c r="B6" s="2"/>
      <c r="C6" s="2"/>
      <c r="D6" s="2"/>
      <c r="E6" s="2"/>
      <c r="F6" s="8"/>
      <c r="G6" s="8"/>
    </row>
    <row r="7" spans="2:7" hidden="1" x14ac:dyDescent="0.25">
      <c r="B7" s="2"/>
      <c r="C7" s="2"/>
      <c r="D7" s="2"/>
      <c r="E7" s="2"/>
      <c r="F7" s="8"/>
      <c r="G7" s="8"/>
    </row>
    <row r="8" spans="2:7" ht="15.75" x14ac:dyDescent="0.25">
      <c r="B8" s="147" t="s">
        <v>1</v>
      </c>
      <c r="C8" s="147"/>
      <c r="D8" s="147"/>
      <c r="E8" s="147"/>
      <c r="F8" s="147"/>
      <c r="G8" s="147"/>
    </row>
    <row r="9" spans="2:7" ht="15.75" x14ac:dyDescent="0.25">
      <c r="B9" s="147" t="s">
        <v>10</v>
      </c>
      <c r="C9" s="147"/>
      <c r="D9" s="147"/>
      <c r="E9" s="147"/>
      <c r="F9" s="147"/>
      <c r="G9" s="147"/>
    </row>
    <row r="10" spans="2:7" x14ac:dyDescent="0.25">
      <c r="B10" s="148" t="s">
        <v>2</v>
      </c>
      <c r="C10" s="148"/>
      <c r="D10" s="148"/>
      <c r="E10" s="148"/>
      <c r="F10" s="148"/>
      <c r="G10" s="148"/>
    </row>
    <row r="11" spans="2:7" x14ac:dyDescent="0.25">
      <c r="B11" s="2"/>
      <c r="C11" s="1"/>
      <c r="D11" s="2"/>
      <c r="E11" s="1"/>
      <c r="F11" s="8"/>
      <c r="G11" s="8"/>
    </row>
    <row r="12" spans="2:7" x14ac:dyDescent="0.25">
      <c r="B12" s="10" t="s">
        <v>1211</v>
      </c>
      <c r="C12" s="10" t="s">
        <v>11</v>
      </c>
      <c r="D12" s="95" t="s">
        <v>827</v>
      </c>
      <c r="E12" s="10" t="s">
        <v>3</v>
      </c>
      <c r="F12" s="95" t="s">
        <v>14</v>
      </c>
      <c r="G12" s="95" t="s">
        <v>13</v>
      </c>
    </row>
    <row r="13" spans="2:7" s="96" customFormat="1" ht="24.95" customHeight="1" x14ac:dyDescent="0.25">
      <c r="B13" s="90">
        <v>1</v>
      </c>
      <c r="C13" s="91" t="s">
        <v>12</v>
      </c>
      <c r="D13" s="92" t="s">
        <v>985</v>
      </c>
      <c r="E13" s="93" t="s">
        <v>874</v>
      </c>
      <c r="F13" s="9" t="str">
        <f>_xlfn.CONCAT("T",D13)</f>
        <v>T001</v>
      </c>
      <c r="G13" s="94" t="str">
        <f t="shared" ref="G13:G72" si="0">IF(F13&lt;&gt;"", HYPERLINK("#'" &amp; F13 &amp; "'!B1", F13), "")</f>
        <v>T001</v>
      </c>
    </row>
    <row r="14" spans="2:7" s="96" customFormat="1" ht="24.95" customHeight="1" x14ac:dyDescent="0.25">
      <c r="B14" s="90">
        <v>1</v>
      </c>
      <c r="C14" s="91" t="s">
        <v>12</v>
      </c>
      <c r="D14" s="92" t="s">
        <v>986</v>
      </c>
      <c r="E14" s="93" t="s">
        <v>875</v>
      </c>
      <c r="F14" s="9" t="str">
        <f t="shared" ref="F14:F77" si="1">_xlfn.CONCAT("T",D14)</f>
        <v>T002</v>
      </c>
      <c r="G14" s="94" t="str">
        <f t="shared" si="0"/>
        <v>T002</v>
      </c>
    </row>
    <row r="15" spans="2:7" s="96" customFormat="1" ht="24.95" customHeight="1" x14ac:dyDescent="0.25">
      <c r="B15" s="90">
        <v>1</v>
      </c>
      <c r="C15" s="91" t="s">
        <v>12</v>
      </c>
      <c r="D15" s="92" t="s">
        <v>987</v>
      </c>
      <c r="E15" s="93" t="s">
        <v>876</v>
      </c>
      <c r="F15" s="9" t="str">
        <f t="shared" si="1"/>
        <v>T003</v>
      </c>
      <c r="G15" s="94" t="str">
        <f t="shared" si="0"/>
        <v>T003</v>
      </c>
    </row>
    <row r="16" spans="2:7" s="96" customFormat="1" ht="24.95" customHeight="1" x14ac:dyDescent="0.25">
      <c r="B16" s="90">
        <v>1</v>
      </c>
      <c r="C16" s="91" t="s">
        <v>12</v>
      </c>
      <c r="D16" s="92" t="s">
        <v>988</v>
      </c>
      <c r="E16" s="93" t="s">
        <v>877</v>
      </c>
      <c r="F16" s="9" t="str">
        <f t="shared" si="1"/>
        <v>T004</v>
      </c>
      <c r="G16" s="94" t="str">
        <f t="shared" si="0"/>
        <v>T004</v>
      </c>
    </row>
    <row r="17" spans="2:7" s="96" customFormat="1" ht="24.95" customHeight="1" x14ac:dyDescent="0.25">
      <c r="B17" s="90">
        <v>1</v>
      </c>
      <c r="C17" s="91" t="s">
        <v>12</v>
      </c>
      <c r="D17" s="92" t="s">
        <v>989</v>
      </c>
      <c r="E17" s="93" t="s">
        <v>878</v>
      </c>
      <c r="F17" s="9" t="str">
        <f t="shared" si="1"/>
        <v>T005</v>
      </c>
      <c r="G17" s="94" t="str">
        <f t="shared" si="0"/>
        <v>T005</v>
      </c>
    </row>
    <row r="18" spans="2:7" s="96" customFormat="1" ht="24.95" customHeight="1" x14ac:dyDescent="0.25">
      <c r="B18" s="90">
        <v>1</v>
      </c>
      <c r="C18" s="91" t="s">
        <v>12</v>
      </c>
      <c r="D18" s="92" t="s">
        <v>990</v>
      </c>
      <c r="E18" s="93" t="s">
        <v>879</v>
      </c>
      <c r="F18" s="9" t="str">
        <f t="shared" si="1"/>
        <v>T006</v>
      </c>
      <c r="G18" s="94" t="str">
        <f t="shared" si="0"/>
        <v>T006</v>
      </c>
    </row>
    <row r="19" spans="2:7" s="96" customFormat="1" ht="24.95" customHeight="1" x14ac:dyDescent="0.25">
      <c r="B19" s="90">
        <v>1</v>
      </c>
      <c r="C19" s="91" t="s">
        <v>12</v>
      </c>
      <c r="D19" s="92" t="s">
        <v>991</v>
      </c>
      <c r="E19" s="93" t="s">
        <v>880</v>
      </c>
      <c r="F19" s="9" t="str">
        <f t="shared" si="1"/>
        <v>T007</v>
      </c>
      <c r="G19" s="94" t="str">
        <f t="shared" si="0"/>
        <v>T007</v>
      </c>
    </row>
    <row r="20" spans="2:7" s="96" customFormat="1" ht="24.95" customHeight="1" x14ac:dyDescent="0.25">
      <c r="B20" s="90">
        <v>1</v>
      </c>
      <c r="C20" s="91" t="s">
        <v>12</v>
      </c>
      <c r="D20" s="92" t="s">
        <v>992</v>
      </c>
      <c r="E20" s="93" t="s">
        <v>881</v>
      </c>
      <c r="F20" s="9" t="str">
        <f t="shared" si="1"/>
        <v>T008</v>
      </c>
      <c r="G20" s="94" t="str">
        <f t="shared" si="0"/>
        <v>T008</v>
      </c>
    </row>
    <row r="21" spans="2:7" s="96" customFormat="1" ht="24.95" customHeight="1" x14ac:dyDescent="0.25">
      <c r="B21" s="90">
        <v>1</v>
      </c>
      <c r="C21" s="91" t="s">
        <v>12</v>
      </c>
      <c r="D21" s="92" t="s">
        <v>993</v>
      </c>
      <c r="E21" s="93" t="s">
        <v>882</v>
      </c>
      <c r="F21" s="9" t="str">
        <f t="shared" si="1"/>
        <v>T009</v>
      </c>
      <c r="G21" s="94" t="str">
        <f t="shared" si="0"/>
        <v>T009</v>
      </c>
    </row>
    <row r="22" spans="2:7" s="96" customFormat="1" ht="24.95" customHeight="1" x14ac:dyDescent="0.25">
      <c r="B22" s="90">
        <v>1</v>
      </c>
      <c r="C22" s="91" t="s">
        <v>12</v>
      </c>
      <c r="D22" s="92" t="s">
        <v>994</v>
      </c>
      <c r="E22" s="93" t="s">
        <v>883</v>
      </c>
      <c r="F22" s="9" t="str">
        <f t="shared" si="1"/>
        <v>T010</v>
      </c>
      <c r="G22" s="94" t="str">
        <f t="shared" si="0"/>
        <v>T010</v>
      </c>
    </row>
    <row r="23" spans="2:7" s="96" customFormat="1" ht="24.95" customHeight="1" x14ac:dyDescent="0.25">
      <c r="B23" s="90">
        <v>1</v>
      </c>
      <c r="C23" s="91" t="s">
        <v>12</v>
      </c>
      <c r="D23" s="92" t="s">
        <v>995</v>
      </c>
      <c r="E23" s="93" t="s">
        <v>884</v>
      </c>
      <c r="F23" s="9" t="str">
        <f t="shared" si="1"/>
        <v>T011</v>
      </c>
      <c r="G23" s="94" t="str">
        <f t="shared" si="0"/>
        <v>T011</v>
      </c>
    </row>
    <row r="24" spans="2:7" s="96" customFormat="1" ht="24.95" customHeight="1" x14ac:dyDescent="0.25">
      <c r="B24" s="90">
        <v>1</v>
      </c>
      <c r="C24" s="95" t="s">
        <v>15</v>
      </c>
      <c r="D24" s="92" t="s">
        <v>996</v>
      </c>
      <c r="E24" s="93" t="s">
        <v>885</v>
      </c>
      <c r="F24" s="9" t="str">
        <f t="shared" si="1"/>
        <v>T012</v>
      </c>
      <c r="G24" s="94" t="str">
        <f t="shared" si="0"/>
        <v>T012</v>
      </c>
    </row>
    <row r="25" spans="2:7" s="96" customFormat="1" ht="24.95" customHeight="1" x14ac:dyDescent="0.25">
      <c r="B25" s="90">
        <v>1</v>
      </c>
      <c r="C25" s="95" t="s">
        <v>15</v>
      </c>
      <c r="D25" s="92" t="s">
        <v>997</v>
      </c>
      <c r="E25" s="93" t="s">
        <v>886</v>
      </c>
      <c r="F25" s="9" t="str">
        <f t="shared" si="1"/>
        <v>T013</v>
      </c>
      <c r="G25" s="94" t="str">
        <f t="shared" si="0"/>
        <v>T013</v>
      </c>
    </row>
    <row r="26" spans="2:7" s="96" customFormat="1" ht="24.95" customHeight="1" x14ac:dyDescent="0.25">
      <c r="B26" s="90">
        <v>1</v>
      </c>
      <c r="C26" s="95" t="s">
        <v>15</v>
      </c>
      <c r="D26" s="92" t="s">
        <v>998</v>
      </c>
      <c r="E26" s="93" t="s">
        <v>887</v>
      </c>
      <c r="F26" s="9" t="str">
        <f t="shared" si="1"/>
        <v>T014</v>
      </c>
      <c r="G26" s="94" t="str">
        <f t="shared" si="0"/>
        <v>T014</v>
      </c>
    </row>
    <row r="27" spans="2:7" s="96" customFormat="1" ht="24.95" customHeight="1" x14ac:dyDescent="0.25">
      <c r="B27" s="90">
        <v>1</v>
      </c>
      <c r="C27" s="95" t="s">
        <v>15</v>
      </c>
      <c r="D27" s="92" t="s">
        <v>999</v>
      </c>
      <c r="E27" s="93" t="s">
        <v>888</v>
      </c>
      <c r="F27" s="9" t="str">
        <f t="shared" si="1"/>
        <v>T015</v>
      </c>
      <c r="G27" s="94" t="str">
        <f t="shared" si="0"/>
        <v>T015</v>
      </c>
    </row>
    <row r="28" spans="2:7" s="96" customFormat="1" ht="24.95" customHeight="1" x14ac:dyDescent="0.25">
      <c r="B28" s="90">
        <v>1</v>
      </c>
      <c r="C28" s="95" t="s">
        <v>15</v>
      </c>
      <c r="D28" s="92" t="s">
        <v>1000</v>
      </c>
      <c r="E28" s="93" t="s">
        <v>889</v>
      </c>
      <c r="F28" s="9" t="str">
        <f t="shared" si="1"/>
        <v>T016</v>
      </c>
      <c r="G28" s="94" t="str">
        <f t="shared" si="0"/>
        <v>T016</v>
      </c>
    </row>
    <row r="29" spans="2:7" s="96" customFormat="1" ht="24.95" customHeight="1" x14ac:dyDescent="0.25">
      <c r="B29" s="90">
        <v>1</v>
      </c>
      <c r="C29" s="95" t="s">
        <v>15</v>
      </c>
      <c r="D29" s="92" t="s">
        <v>1001</v>
      </c>
      <c r="E29" s="93" t="s">
        <v>890</v>
      </c>
      <c r="F29" s="9" t="str">
        <f t="shared" si="1"/>
        <v>T017</v>
      </c>
      <c r="G29" s="94" t="str">
        <f t="shared" si="0"/>
        <v>T017</v>
      </c>
    </row>
    <row r="30" spans="2:7" s="96" customFormat="1" ht="24.95" customHeight="1" x14ac:dyDescent="0.25">
      <c r="B30" s="90">
        <v>1</v>
      </c>
      <c r="C30" s="95" t="s">
        <v>15</v>
      </c>
      <c r="D30" s="92" t="s">
        <v>1002</v>
      </c>
      <c r="E30" s="93" t="s">
        <v>891</v>
      </c>
      <c r="F30" s="9" t="str">
        <f t="shared" si="1"/>
        <v>T018</v>
      </c>
      <c r="G30" s="94" t="str">
        <f t="shared" si="0"/>
        <v>T018</v>
      </c>
    </row>
    <row r="31" spans="2:7" s="96" customFormat="1" ht="24.95" customHeight="1" x14ac:dyDescent="0.25">
      <c r="B31" s="90">
        <v>1</v>
      </c>
      <c r="C31" s="95" t="s">
        <v>15</v>
      </c>
      <c r="D31" s="92" t="s">
        <v>1003</v>
      </c>
      <c r="E31" s="93" t="s">
        <v>892</v>
      </c>
      <c r="F31" s="9" t="str">
        <f t="shared" si="1"/>
        <v>T019</v>
      </c>
      <c r="G31" s="94" t="str">
        <f t="shared" si="0"/>
        <v>T019</v>
      </c>
    </row>
    <row r="32" spans="2:7" s="96" customFormat="1" ht="24.95" customHeight="1" x14ac:dyDescent="0.25">
      <c r="B32" s="90">
        <v>1</v>
      </c>
      <c r="C32" s="95" t="s">
        <v>15</v>
      </c>
      <c r="D32" s="92" t="s">
        <v>1004</v>
      </c>
      <c r="E32" s="93" t="s">
        <v>893</v>
      </c>
      <c r="F32" s="9" t="str">
        <f t="shared" si="1"/>
        <v>T020</v>
      </c>
      <c r="G32" s="94" t="str">
        <f t="shared" si="0"/>
        <v>T020</v>
      </c>
    </row>
    <row r="33" spans="2:7" s="96" customFormat="1" ht="24.95" customHeight="1" x14ac:dyDescent="0.25">
      <c r="B33" s="90">
        <v>1</v>
      </c>
      <c r="C33" s="95" t="s">
        <v>15</v>
      </c>
      <c r="D33" s="92" t="s">
        <v>1005</v>
      </c>
      <c r="E33" s="93" t="s">
        <v>894</v>
      </c>
      <c r="F33" s="9" t="str">
        <f t="shared" si="1"/>
        <v>T021</v>
      </c>
      <c r="G33" s="94" t="str">
        <f t="shared" si="0"/>
        <v>T021</v>
      </c>
    </row>
    <row r="34" spans="2:7" s="96" customFormat="1" ht="24.95" customHeight="1" x14ac:dyDescent="0.25">
      <c r="B34" s="90">
        <v>1</v>
      </c>
      <c r="C34" s="95" t="s">
        <v>17</v>
      </c>
      <c r="D34" s="92" t="s">
        <v>1006</v>
      </c>
      <c r="E34" s="93" t="s">
        <v>895</v>
      </c>
      <c r="F34" s="9" t="str">
        <f t="shared" si="1"/>
        <v>T022</v>
      </c>
      <c r="G34" s="94" t="str">
        <f t="shared" si="0"/>
        <v>T022</v>
      </c>
    </row>
    <row r="35" spans="2:7" s="96" customFormat="1" ht="24.95" customHeight="1" x14ac:dyDescent="0.25">
      <c r="B35" s="90">
        <v>1</v>
      </c>
      <c r="C35" s="95" t="s">
        <v>17</v>
      </c>
      <c r="D35" s="92" t="s">
        <v>1007</v>
      </c>
      <c r="E35" s="93" t="s">
        <v>896</v>
      </c>
      <c r="F35" s="9" t="str">
        <f t="shared" si="1"/>
        <v>T023</v>
      </c>
      <c r="G35" s="94" t="str">
        <f t="shared" si="0"/>
        <v>T023</v>
      </c>
    </row>
    <row r="36" spans="2:7" s="96" customFormat="1" ht="24.95" customHeight="1" x14ac:dyDescent="0.25">
      <c r="B36" s="90">
        <v>1</v>
      </c>
      <c r="C36" s="95" t="s">
        <v>17</v>
      </c>
      <c r="D36" s="92" t="s">
        <v>1008</v>
      </c>
      <c r="E36" s="93" t="s">
        <v>897</v>
      </c>
      <c r="F36" s="9" t="str">
        <f t="shared" si="1"/>
        <v>T024</v>
      </c>
      <c r="G36" s="94" t="str">
        <f t="shared" si="0"/>
        <v>T024</v>
      </c>
    </row>
    <row r="37" spans="2:7" s="96" customFormat="1" ht="24.95" customHeight="1" x14ac:dyDescent="0.25">
      <c r="B37" s="90">
        <v>1</v>
      </c>
      <c r="C37" s="95" t="s">
        <v>17</v>
      </c>
      <c r="D37" s="92" t="s">
        <v>1009</v>
      </c>
      <c r="E37" s="93" t="s">
        <v>898</v>
      </c>
      <c r="F37" s="9" t="str">
        <f t="shared" si="1"/>
        <v>T025</v>
      </c>
      <c r="G37" s="94" t="str">
        <f t="shared" si="0"/>
        <v>T025</v>
      </c>
    </row>
    <row r="38" spans="2:7" s="96" customFormat="1" ht="24.95" customHeight="1" x14ac:dyDescent="0.25">
      <c r="B38" s="90">
        <v>1</v>
      </c>
      <c r="C38" s="95" t="s">
        <v>17</v>
      </c>
      <c r="D38" s="92" t="s">
        <v>1010</v>
      </c>
      <c r="E38" s="93" t="s">
        <v>899</v>
      </c>
      <c r="F38" s="9" t="str">
        <f t="shared" si="1"/>
        <v>T026</v>
      </c>
      <c r="G38" s="94" t="str">
        <f t="shared" si="0"/>
        <v>T026</v>
      </c>
    </row>
    <row r="39" spans="2:7" s="96" customFormat="1" ht="24.95" customHeight="1" x14ac:dyDescent="0.25">
      <c r="B39" s="90">
        <v>1</v>
      </c>
      <c r="C39" s="95" t="s">
        <v>17</v>
      </c>
      <c r="D39" s="92" t="s">
        <v>1011</v>
      </c>
      <c r="E39" s="93" t="s">
        <v>900</v>
      </c>
      <c r="F39" s="9" t="str">
        <f t="shared" si="1"/>
        <v>T027</v>
      </c>
      <c r="G39" s="94" t="str">
        <f t="shared" si="0"/>
        <v>T027</v>
      </c>
    </row>
    <row r="40" spans="2:7" s="96" customFormat="1" ht="24.95" customHeight="1" x14ac:dyDescent="0.25">
      <c r="B40" s="90">
        <v>1</v>
      </c>
      <c r="C40" s="95" t="s">
        <v>17</v>
      </c>
      <c r="D40" s="92" t="s">
        <v>1012</v>
      </c>
      <c r="E40" s="93" t="s">
        <v>901</v>
      </c>
      <c r="F40" s="9" t="str">
        <f t="shared" si="1"/>
        <v>T028</v>
      </c>
      <c r="G40" s="94" t="str">
        <f t="shared" si="0"/>
        <v>T028</v>
      </c>
    </row>
    <row r="41" spans="2:7" s="96" customFormat="1" ht="24.95" customHeight="1" x14ac:dyDescent="0.25">
      <c r="B41" s="90">
        <v>1</v>
      </c>
      <c r="C41" s="95" t="s">
        <v>17</v>
      </c>
      <c r="D41" s="92" t="s">
        <v>1013</v>
      </c>
      <c r="E41" s="93" t="s">
        <v>902</v>
      </c>
      <c r="F41" s="9" t="str">
        <f t="shared" si="1"/>
        <v>T029</v>
      </c>
      <c r="G41" s="94" t="str">
        <f t="shared" si="0"/>
        <v>T029</v>
      </c>
    </row>
    <row r="42" spans="2:7" s="96" customFormat="1" ht="24.95" customHeight="1" x14ac:dyDescent="0.25">
      <c r="B42" s="90">
        <v>1</v>
      </c>
      <c r="C42" s="95" t="s">
        <v>17</v>
      </c>
      <c r="D42" s="92" t="s">
        <v>1014</v>
      </c>
      <c r="E42" s="93" t="s">
        <v>903</v>
      </c>
      <c r="F42" s="9" t="str">
        <f t="shared" si="1"/>
        <v>T030</v>
      </c>
      <c r="G42" s="94" t="str">
        <f t="shared" si="0"/>
        <v>T030</v>
      </c>
    </row>
    <row r="43" spans="2:7" s="96" customFormat="1" ht="24.95" customHeight="1" x14ac:dyDescent="0.25">
      <c r="B43" s="90">
        <v>1</v>
      </c>
      <c r="C43" s="95" t="s">
        <v>17</v>
      </c>
      <c r="D43" s="92" t="s">
        <v>1015</v>
      </c>
      <c r="E43" s="93" t="s">
        <v>904</v>
      </c>
      <c r="F43" s="9" t="str">
        <f t="shared" si="1"/>
        <v>T031</v>
      </c>
      <c r="G43" s="94" t="str">
        <f t="shared" si="0"/>
        <v>T031</v>
      </c>
    </row>
    <row r="44" spans="2:7" s="96" customFormat="1" ht="24.95" customHeight="1" x14ac:dyDescent="0.25">
      <c r="B44" s="90">
        <v>1</v>
      </c>
      <c r="C44" s="95" t="s">
        <v>175</v>
      </c>
      <c r="D44" s="92" t="s">
        <v>1016</v>
      </c>
      <c r="E44" s="93" t="s">
        <v>905</v>
      </c>
      <c r="F44" s="9" t="str">
        <f t="shared" si="1"/>
        <v>T032</v>
      </c>
      <c r="G44" s="94" t="str">
        <f t="shared" si="0"/>
        <v>T032</v>
      </c>
    </row>
    <row r="45" spans="2:7" s="96" customFormat="1" ht="24.95" customHeight="1" x14ac:dyDescent="0.25">
      <c r="B45" s="90">
        <v>1</v>
      </c>
      <c r="C45" s="95" t="s">
        <v>175</v>
      </c>
      <c r="D45" s="92" t="s">
        <v>1017</v>
      </c>
      <c r="E45" s="93" t="s">
        <v>906</v>
      </c>
      <c r="F45" s="9" t="str">
        <f t="shared" si="1"/>
        <v>T033</v>
      </c>
      <c r="G45" s="94" t="str">
        <f t="shared" si="0"/>
        <v>T033</v>
      </c>
    </row>
    <row r="46" spans="2:7" s="96" customFormat="1" ht="24.95" customHeight="1" x14ac:dyDescent="0.25">
      <c r="B46" s="90">
        <v>1</v>
      </c>
      <c r="C46" s="95" t="s">
        <v>175</v>
      </c>
      <c r="D46" s="92" t="s">
        <v>1018</v>
      </c>
      <c r="E46" s="93" t="s">
        <v>907</v>
      </c>
      <c r="F46" s="9" t="str">
        <f t="shared" si="1"/>
        <v>T034</v>
      </c>
      <c r="G46" s="94" t="str">
        <f t="shared" si="0"/>
        <v>T034</v>
      </c>
    </row>
    <row r="47" spans="2:7" s="96" customFormat="1" ht="24.95" customHeight="1" x14ac:dyDescent="0.25">
      <c r="B47" s="90">
        <v>1</v>
      </c>
      <c r="C47" s="95" t="s">
        <v>175</v>
      </c>
      <c r="D47" s="92" t="s">
        <v>1019</v>
      </c>
      <c r="E47" s="93" t="s">
        <v>908</v>
      </c>
      <c r="F47" s="9" t="str">
        <f t="shared" si="1"/>
        <v>T035</v>
      </c>
      <c r="G47" s="94" t="str">
        <f t="shared" si="0"/>
        <v>T035</v>
      </c>
    </row>
    <row r="48" spans="2:7" s="96" customFormat="1" ht="24.95" customHeight="1" x14ac:dyDescent="0.25">
      <c r="B48" s="90">
        <v>1</v>
      </c>
      <c r="C48" s="95" t="s">
        <v>175</v>
      </c>
      <c r="D48" s="92" t="s">
        <v>1020</v>
      </c>
      <c r="E48" s="93" t="s">
        <v>909</v>
      </c>
      <c r="F48" s="9" t="str">
        <f t="shared" si="1"/>
        <v>T036</v>
      </c>
      <c r="G48" s="94" t="str">
        <f t="shared" si="0"/>
        <v>T036</v>
      </c>
    </row>
    <row r="49" spans="2:7" s="96" customFormat="1" ht="24.95" customHeight="1" x14ac:dyDescent="0.25">
      <c r="B49" s="90">
        <v>1</v>
      </c>
      <c r="C49" s="95" t="s">
        <v>175</v>
      </c>
      <c r="D49" s="92" t="s">
        <v>1021</v>
      </c>
      <c r="E49" s="93" t="s">
        <v>910</v>
      </c>
      <c r="F49" s="9" t="str">
        <f t="shared" si="1"/>
        <v>T037</v>
      </c>
      <c r="G49" s="94" t="str">
        <f t="shared" si="0"/>
        <v>T037</v>
      </c>
    </row>
    <row r="50" spans="2:7" s="96" customFormat="1" ht="24.95" customHeight="1" x14ac:dyDescent="0.25">
      <c r="B50" s="90">
        <v>1</v>
      </c>
      <c r="C50" s="95" t="s">
        <v>175</v>
      </c>
      <c r="D50" s="92" t="s">
        <v>1022</v>
      </c>
      <c r="E50" s="93" t="s">
        <v>911</v>
      </c>
      <c r="F50" s="9" t="str">
        <f t="shared" si="1"/>
        <v>T038</v>
      </c>
      <c r="G50" s="94" t="str">
        <f t="shared" si="0"/>
        <v>T038</v>
      </c>
    </row>
    <row r="51" spans="2:7" s="96" customFormat="1" ht="24.95" customHeight="1" x14ac:dyDescent="0.25">
      <c r="B51" s="90">
        <v>1</v>
      </c>
      <c r="C51" s="95" t="s">
        <v>175</v>
      </c>
      <c r="D51" s="92" t="s">
        <v>1023</v>
      </c>
      <c r="E51" s="93" t="s">
        <v>912</v>
      </c>
      <c r="F51" s="9" t="str">
        <f t="shared" si="1"/>
        <v>T039</v>
      </c>
      <c r="G51" s="94" t="str">
        <f t="shared" si="0"/>
        <v>T039</v>
      </c>
    </row>
    <row r="52" spans="2:7" s="96" customFormat="1" ht="24.95" customHeight="1" x14ac:dyDescent="0.25">
      <c r="B52" s="90">
        <v>1</v>
      </c>
      <c r="C52" s="95" t="s">
        <v>175</v>
      </c>
      <c r="D52" s="92" t="s">
        <v>1024</v>
      </c>
      <c r="E52" s="93" t="s">
        <v>913</v>
      </c>
      <c r="F52" s="9" t="str">
        <f t="shared" si="1"/>
        <v>T040</v>
      </c>
      <c r="G52" s="94" t="str">
        <f t="shared" si="0"/>
        <v>T040</v>
      </c>
    </row>
    <row r="53" spans="2:7" s="96" customFormat="1" ht="24.95" customHeight="1" x14ac:dyDescent="0.25">
      <c r="B53" s="90">
        <v>1</v>
      </c>
      <c r="C53" s="95" t="s">
        <v>16</v>
      </c>
      <c r="D53" s="92" t="s">
        <v>1025</v>
      </c>
      <c r="E53" s="93" t="s">
        <v>914</v>
      </c>
      <c r="F53" s="9" t="str">
        <f t="shared" si="1"/>
        <v>T041</v>
      </c>
      <c r="G53" s="94" t="str">
        <f t="shared" si="0"/>
        <v>T041</v>
      </c>
    </row>
    <row r="54" spans="2:7" s="96" customFormat="1" ht="24.95" customHeight="1" x14ac:dyDescent="0.25">
      <c r="B54" s="90">
        <v>1</v>
      </c>
      <c r="C54" s="95" t="s">
        <v>16</v>
      </c>
      <c r="D54" s="92" t="s">
        <v>1026</v>
      </c>
      <c r="E54" s="93" t="s">
        <v>915</v>
      </c>
      <c r="F54" s="9" t="str">
        <f t="shared" si="1"/>
        <v>T042</v>
      </c>
      <c r="G54" s="94" t="str">
        <f t="shared" si="0"/>
        <v>T042</v>
      </c>
    </row>
    <row r="55" spans="2:7" s="96" customFormat="1" ht="24.95" customHeight="1" x14ac:dyDescent="0.25">
      <c r="B55" s="90">
        <v>1</v>
      </c>
      <c r="C55" s="95" t="s">
        <v>16</v>
      </c>
      <c r="D55" s="92" t="s">
        <v>1027</v>
      </c>
      <c r="E55" s="93" t="s">
        <v>916</v>
      </c>
      <c r="F55" s="9" t="str">
        <f t="shared" si="1"/>
        <v>T043</v>
      </c>
      <c r="G55" s="94" t="str">
        <f t="shared" si="0"/>
        <v>T043</v>
      </c>
    </row>
    <row r="56" spans="2:7" s="96" customFormat="1" ht="24.95" customHeight="1" x14ac:dyDescent="0.25">
      <c r="B56" s="90">
        <v>1</v>
      </c>
      <c r="C56" s="95" t="s">
        <v>16</v>
      </c>
      <c r="D56" s="92" t="s">
        <v>1028</v>
      </c>
      <c r="E56" s="93" t="s">
        <v>917</v>
      </c>
      <c r="F56" s="9" t="str">
        <f t="shared" si="1"/>
        <v>T044</v>
      </c>
      <c r="G56" s="94" t="str">
        <f t="shared" si="0"/>
        <v>T044</v>
      </c>
    </row>
    <row r="57" spans="2:7" s="96" customFormat="1" ht="24.95" customHeight="1" x14ac:dyDescent="0.25">
      <c r="B57" s="90">
        <v>1</v>
      </c>
      <c r="C57" s="95" t="s">
        <v>16</v>
      </c>
      <c r="D57" s="92" t="s">
        <v>1029</v>
      </c>
      <c r="E57" s="93" t="s">
        <v>918</v>
      </c>
      <c r="F57" s="9" t="str">
        <f t="shared" si="1"/>
        <v>T045</v>
      </c>
      <c r="G57" s="94" t="str">
        <f t="shared" si="0"/>
        <v>T045</v>
      </c>
    </row>
    <row r="58" spans="2:7" s="96" customFormat="1" ht="24.95" customHeight="1" x14ac:dyDescent="0.25">
      <c r="B58" s="90">
        <v>1</v>
      </c>
      <c r="C58" s="95" t="s">
        <v>16</v>
      </c>
      <c r="D58" s="92" t="s">
        <v>1030</v>
      </c>
      <c r="E58" s="93" t="s">
        <v>919</v>
      </c>
      <c r="F58" s="9" t="str">
        <f t="shared" si="1"/>
        <v>T046</v>
      </c>
      <c r="G58" s="94" t="str">
        <f t="shared" si="0"/>
        <v>T046</v>
      </c>
    </row>
    <row r="59" spans="2:7" s="96" customFormat="1" ht="24.95" customHeight="1" x14ac:dyDescent="0.25">
      <c r="B59" s="90">
        <v>1</v>
      </c>
      <c r="C59" s="95" t="s">
        <v>16</v>
      </c>
      <c r="D59" s="92" t="s">
        <v>1031</v>
      </c>
      <c r="E59" s="93" t="s">
        <v>920</v>
      </c>
      <c r="F59" s="9" t="str">
        <f t="shared" si="1"/>
        <v>T047</v>
      </c>
      <c r="G59" s="94" t="str">
        <f t="shared" si="0"/>
        <v>T047</v>
      </c>
    </row>
    <row r="60" spans="2:7" s="96" customFormat="1" ht="24.95" customHeight="1" x14ac:dyDescent="0.25">
      <c r="B60" s="90">
        <v>1</v>
      </c>
      <c r="C60" s="95" t="s">
        <v>16</v>
      </c>
      <c r="D60" s="92" t="s">
        <v>1032</v>
      </c>
      <c r="E60" s="93" t="s">
        <v>921</v>
      </c>
      <c r="F60" s="9" t="str">
        <f t="shared" si="1"/>
        <v>T048</v>
      </c>
      <c r="G60" s="94" t="str">
        <f t="shared" si="0"/>
        <v>T048</v>
      </c>
    </row>
    <row r="61" spans="2:7" s="96" customFormat="1" ht="24.95" customHeight="1" x14ac:dyDescent="0.25">
      <c r="B61" s="90">
        <v>1</v>
      </c>
      <c r="C61" s="95" t="s">
        <v>16</v>
      </c>
      <c r="D61" s="92" t="s">
        <v>1033</v>
      </c>
      <c r="E61" s="93" t="s">
        <v>922</v>
      </c>
      <c r="F61" s="9" t="str">
        <f t="shared" si="1"/>
        <v>T049</v>
      </c>
      <c r="G61" s="94" t="str">
        <f t="shared" si="0"/>
        <v>T049</v>
      </c>
    </row>
    <row r="62" spans="2:7" s="96" customFormat="1" ht="24.95" customHeight="1" x14ac:dyDescent="0.25">
      <c r="B62" s="90">
        <v>1</v>
      </c>
      <c r="C62" s="95" t="s">
        <v>16</v>
      </c>
      <c r="D62" s="92" t="s">
        <v>1034</v>
      </c>
      <c r="E62" s="93" t="s">
        <v>923</v>
      </c>
      <c r="F62" s="9" t="str">
        <f t="shared" si="1"/>
        <v>T050</v>
      </c>
      <c r="G62" s="94" t="str">
        <f t="shared" si="0"/>
        <v>T050</v>
      </c>
    </row>
    <row r="63" spans="2:7" s="96" customFormat="1" ht="24.95" customHeight="1" x14ac:dyDescent="0.25">
      <c r="B63" s="90">
        <v>1</v>
      </c>
      <c r="C63" s="95" t="s">
        <v>18</v>
      </c>
      <c r="D63" s="92" t="s">
        <v>1035</v>
      </c>
      <c r="E63" s="93" t="s">
        <v>924</v>
      </c>
      <c r="F63" s="9" t="str">
        <f t="shared" si="1"/>
        <v>T051</v>
      </c>
      <c r="G63" s="94" t="str">
        <f t="shared" si="0"/>
        <v>T051</v>
      </c>
    </row>
    <row r="64" spans="2:7" s="96" customFormat="1" ht="24.95" customHeight="1" x14ac:dyDescent="0.25">
      <c r="B64" s="90">
        <v>1</v>
      </c>
      <c r="C64" s="95" t="s">
        <v>18</v>
      </c>
      <c r="D64" s="92" t="s">
        <v>1036</v>
      </c>
      <c r="E64" s="93" t="s">
        <v>925</v>
      </c>
      <c r="F64" s="9" t="str">
        <f t="shared" si="1"/>
        <v>T052</v>
      </c>
      <c r="G64" s="94" t="str">
        <f t="shared" si="0"/>
        <v>T052</v>
      </c>
    </row>
    <row r="65" spans="2:7" s="96" customFormat="1" ht="24.95" customHeight="1" x14ac:dyDescent="0.25">
      <c r="B65" s="90">
        <v>1</v>
      </c>
      <c r="C65" s="95" t="s">
        <v>18</v>
      </c>
      <c r="D65" s="92" t="s">
        <v>1037</v>
      </c>
      <c r="E65" s="93" t="s">
        <v>926</v>
      </c>
      <c r="F65" s="9" t="str">
        <f t="shared" si="1"/>
        <v>T053</v>
      </c>
      <c r="G65" s="94" t="str">
        <f t="shared" si="0"/>
        <v>T053</v>
      </c>
    </row>
    <row r="66" spans="2:7" s="96" customFormat="1" ht="24.95" customHeight="1" x14ac:dyDescent="0.25">
      <c r="B66" s="90">
        <v>1</v>
      </c>
      <c r="C66" s="95" t="s">
        <v>18</v>
      </c>
      <c r="D66" s="92" t="s">
        <v>1038</v>
      </c>
      <c r="E66" s="93" t="s">
        <v>927</v>
      </c>
      <c r="F66" s="9" t="str">
        <f t="shared" si="1"/>
        <v>T054</v>
      </c>
      <c r="G66" s="94" t="str">
        <f t="shared" si="0"/>
        <v>T054</v>
      </c>
    </row>
    <row r="67" spans="2:7" s="96" customFormat="1" ht="24.95" customHeight="1" x14ac:dyDescent="0.25">
      <c r="B67" s="90">
        <v>1</v>
      </c>
      <c r="C67" s="95" t="s">
        <v>18</v>
      </c>
      <c r="D67" s="92" t="s">
        <v>1039</v>
      </c>
      <c r="E67" s="93" t="s">
        <v>928</v>
      </c>
      <c r="F67" s="9" t="str">
        <f t="shared" si="1"/>
        <v>T055</v>
      </c>
      <c r="G67" s="94" t="str">
        <f t="shared" si="0"/>
        <v>T055</v>
      </c>
    </row>
    <row r="68" spans="2:7" s="96" customFormat="1" ht="24.95" customHeight="1" x14ac:dyDescent="0.25">
      <c r="B68" s="90">
        <v>1</v>
      </c>
      <c r="C68" s="95" t="s">
        <v>18</v>
      </c>
      <c r="D68" s="92" t="s">
        <v>1040</v>
      </c>
      <c r="E68" s="93" t="s">
        <v>929</v>
      </c>
      <c r="F68" s="9" t="str">
        <f t="shared" si="1"/>
        <v>T056</v>
      </c>
      <c r="G68" s="94" t="str">
        <f t="shared" si="0"/>
        <v>T056</v>
      </c>
    </row>
    <row r="69" spans="2:7" s="96" customFormat="1" ht="24.95" customHeight="1" x14ac:dyDescent="0.25">
      <c r="B69" s="90">
        <v>1</v>
      </c>
      <c r="C69" s="95" t="s">
        <v>18</v>
      </c>
      <c r="D69" s="92" t="s">
        <v>1041</v>
      </c>
      <c r="E69" s="93" t="s">
        <v>930</v>
      </c>
      <c r="F69" s="9" t="str">
        <f t="shared" si="1"/>
        <v>T057</v>
      </c>
      <c r="G69" s="94" t="str">
        <f t="shared" si="0"/>
        <v>T057</v>
      </c>
    </row>
    <row r="70" spans="2:7" s="96" customFormat="1" ht="24.95" customHeight="1" x14ac:dyDescent="0.25">
      <c r="B70" s="90">
        <v>1</v>
      </c>
      <c r="C70" s="95" t="s">
        <v>18</v>
      </c>
      <c r="D70" s="92" t="s">
        <v>1042</v>
      </c>
      <c r="E70" s="93" t="s">
        <v>931</v>
      </c>
      <c r="F70" s="9" t="str">
        <f t="shared" si="1"/>
        <v>T058</v>
      </c>
      <c r="G70" s="94" t="str">
        <f t="shared" si="0"/>
        <v>T058</v>
      </c>
    </row>
    <row r="71" spans="2:7" s="96" customFormat="1" ht="24.95" customHeight="1" x14ac:dyDescent="0.25">
      <c r="B71" s="90">
        <v>1</v>
      </c>
      <c r="C71" s="95" t="s">
        <v>18</v>
      </c>
      <c r="D71" s="92" t="s">
        <v>1043</v>
      </c>
      <c r="E71" s="93" t="s">
        <v>932</v>
      </c>
      <c r="F71" s="9" t="str">
        <f t="shared" si="1"/>
        <v>T059</v>
      </c>
      <c r="G71" s="94" t="str">
        <f t="shared" si="0"/>
        <v>T059</v>
      </c>
    </row>
    <row r="72" spans="2:7" s="96" customFormat="1" ht="24.95" customHeight="1" x14ac:dyDescent="0.25">
      <c r="B72" s="90">
        <v>1</v>
      </c>
      <c r="C72" s="95" t="s">
        <v>18</v>
      </c>
      <c r="D72" s="92" t="s">
        <v>1044</v>
      </c>
      <c r="E72" s="93" t="s">
        <v>933</v>
      </c>
      <c r="F72" s="9" t="str">
        <f t="shared" si="1"/>
        <v>T060</v>
      </c>
      <c r="G72" s="94" t="str">
        <f t="shared" si="0"/>
        <v>T060</v>
      </c>
    </row>
    <row r="73" spans="2:7" s="96" customFormat="1" ht="3" customHeight="1" x14ac:dyDescent="0.25">
      <c r="B73" s="97"/>
      <c r="C73" s="97"/>
      <c r="D73" s="97"/>
      <c r="E73" s="97"/>
      <c r="F73" s="97"/>
      <c r="G73" s="97"/>
    </row>
    <row r="74" spans="2:7" s="96" customFormat="1" ht="24.95" customHeight="1" x14ac:dyDescent="0.25">
      <c r="B74" s="90">
        <v>2</v>
      </c>
      <c r="C74" s="95" t="s">
        <v>146</v>
      </c>
      <c r="D74" s="92" t="s">
        <v>1045</v>
      </c>
      <c r="E74" s="93" t="s">
        <v>934</v>
      </c>
      <c r="F74" s="9" t="str">
        <f t="shared" si="1"/>
        <v>T061</v>
      </c>
      <c r="G74" s="94" t="str">
        <f t="shared" ref="G74:G75" si="2">IF(F74&lt;&gt;"", HYPERLINK("#'" &amp; F74 &amp; "'!B1", F74), "")</f>
        <v>T061</v>
      </c>
    </row>
    <row r="75" spans="2:7" s="96" customFormat="1" ht="24.95" customHeight="1" x14ac:dyDescent="0.25">
      <c r="B75" s="90">
        <v>2</v>
      </c>
      <c r="C75" s="95" t="s">
        <v>146</v>
      </c>
      <c r="D75" s="92" t="s">
        <v>1046</v>
      </c>
      <c r="E75" s="93" t="s">
        <v>935</v>
      </c>
      <c r="F75" s="9" t="str">
        <f t="shared" si="1"/>
        <v>T062</v>
      </c>
      <c r="G75" s="94" t="str">
        <f t="shared" si="2"/>
        <v>T062</v>
      </c>
    </row>
    <row r="76" spans="2:7" s="96" customFormat="1" ht="24.95" customHeight="1" x14ac:dyDescent="0.25">
      <c r="B76" s="90">
        <v>2</v>
      </c>
      <c r="C76" s="95" t="s">
        <v>146</v>
      </c>
      <c r="D76" s="92" t="s">
        <v>1047</v>
      </c>
      <c r="E76" s="93" t="s">
        <v>936</v>
      </c>
      <c r="F76" s="9" t="str">
        <f t="shared" si="1"/>
        <v>T063</v>
      </c>
      <c r="G76" s="94" t="str">
        <f t="shared" ref="G76" si="3">IF(F76&lt;&gt;"", HYPERLINK("#'" &amp; F76 &amp; "'!B1", F76), "")</f>
        <v>T063</v>
      </c>
    </row>
    <row r="77" spans="2:7" s="96" customFormat="1" ht="24.95" customHeight="1" x14ac:dyDescent="0.25">
      <c r="B77" s="90">
        <v>2</v>
      </c>
      <c r="C77" s="95" t="s">
        <v>146</v>
      </c>
      <c r="D77" s="92" t="s">
        <v>1048</v>
      </c>
      <c r="E77" s="93" t="s">
        <v>937</v>
      </c>
      <c r="F77" s="9" t="str">
        <f t="shared" si="1"/>
        <v>T064</v>
      </c>
      <c r="G77" s="94" t="str">
        <f t="shared" ref="G77:G103" si="4">IF(F77&lt;&gt;"", HYPERLINK("#'" &amp; F77 &amp; "'!B1", F77), "")</f>
        <v>T064</v>
      </c>
    </row>
    <row r="78" spans="2:7" s="96" customFormat="1" ht="24.95" customHeight="1" x14ac:dyDescent="0.25">
      <c r="B78" s="90">
        <v>2</v>
      </c>
      <c r="C78" s="95" t="s">
        <v>146</v>
      </c>
      <c r="D78" s="92" t="s">
        <v>1049</v>
      </c>
      <c r="E78" s="93" t="s">
        <v>938</v>
      </c>
      <c r="F78" s="9" t="str">
        <f t="shared" ref="F78:F103" si="5">_xlfn.CONCAT("T",D78)</f>
        <v>T065</v>
      </c>
      <c r="G78" s="94" t="str">
        <f t="shared" si="4"/>
        <v>T065</v>
      </c>
    </row>
    <row r="79" spans="2:7" s="96" customFormat="1" ht="24.95" customHeight="1" x14ac:dyDescent="0.25">
      <c r="B79" s="90">
        <v>2</v>
      </c>
      <c r="C79" s="95" t="s">
        <v>146</v>
      </c>
      <c r="D79" s="92" t="s">
        <v>1050</v>
      </c>
      <c r="E79" s="93" t="s">
        <v>939</v>
      </c>
      <c r="F79" s="9" t="str">
        <f t="shared" si="5"/>
        <v>T066</v>
      </c>
      <c r="G79" s="94" t="str">
        <f t="shared" si="4"/>
        <v>T066</v>
      </c>
    </row>
    <row r="80" spans="2:7" s="96" customFormat="1" ht="24.95" customHeight="1" x14ac:dyDescent="0.25">
      <c r="B80" s="90">
        <v>2</v>
      </c>
      <c r="C80" s="95" t="s">
        <v>146</v>
      </c>
      <c r="D80" s="92" t="s">
        <v>1051</v>
      </c>
      <c r="E80" s="93" t="s">
        <v>940</v>
      </c>
      <c r="F80" s="9" t="str">
        <f t="shared" si="5"/>
        <v>T067</v>
      </c>
      <c r="G80" s="94" t="str">
        <f t="shared" si="4"/>
        <v>T067</v>
      </c>
    </row>
    <row r="81" spans="2:7" s="96" customFormat="1" ht="24.95" customHeight="1" x14ac:dyDescent="0.25">
      <c r="B81" s="90">
        <v>2</v>
      </c>
      <c r="C81" s="95" t="s">
        <v>146</v>
      </c>
      <c r="D81" s="92" t="s">
        <v>1052</v>
      </c>
      <c r="E81" s="93" t="s">
        <v>941</v>
      </c>
      <c r="F81" s="9" t="str">
        <f t="shared" si="5"/>
        <v>T068</v>
      </c>
      <c r="G81" s="94" t="str">
        <f t="shared" si="4"/>
        <v>T068</v>
      </c>
    </row>
    <row r="82" spans="2:7" s="96" customFormat="1" ht="24.95" customHeight="1" x14ac:dyDescent="0.25">
      <c r="B82" s="90">
        <v>2</v>
      </c>
      <c r="C82" s="95" t="s">
        <v>146</v>
      </c>
      <c r="D82" s="92" t="s">
        <v>1053</v>
      </c>
      <c r="E82" s="93" t="s">
        <v>942</v>
      </c>
      <c r="F82" s="9" t="str">
        <f t="shared" si="5"/>
        <v>T069</v>
      </c>
      <c r="G82" s="94" t="str">
        <f t="shared" si="4"/>
        <v>T069</v>
      </c>
    </row>
    <row r="83" spans="2:7" s="96" customFormat="1" ht="24.95" customHeight="1" x14ac:dyDescent="0.25">
      <c r="B83" s="90">
        <v>2</v>
      </c>
      <c r="C83" s="95" t="s">
        <v>146</v>
      </c>
      <c r="D83" s="92" t="s">
        <v>1054</v>
      </c>
      <c r="E83" s="93" t="s">
        <v>943</v>
      </c>
      <c r="F83" s="9" t="str">
        <f t="shared" si="5"/>
        <v>T070</v>
      </c>
      <c r="G83" s="94" t="str">
        <f t="shared" si="4"/>
        <v>T070</v>
      </c>
    </row>
    <row r="84" spans="2:7" s="96" customFormat="1" ht="24.95" customHeight="1" x14ac:dyDescent="0.25">
      <c r="B84" s="90">
        <v>2</v>
      </c>
      <c r="C84" s="95" t="s">
        <v>146</v>
      </c>
      <c r="D84" s="92" t="s">
        <v>1055</v>
      </c>
      <c r="E84" s="93" t="s">
        <v>944</v>
      </c>
      <c r="F84" s="9" t="str">
        <f t="shared" si="5"/>
        <v>T071</v>
      </c>
      <c r="G84" s="94" t="str">
        <f t="shared" si="4"/>
        <v>T071</v>
      </c>
    </row>
    <row r="85" spans="2:7" s="96" customFormat="1" ht="24.95" customHeight="1" x14ac:dyDescent="0.25">
      <c r="B85" s="90">
        <v>2</v>
      </c>
      <c r="C85" s="95" t="s">
        <v>146</v>
      </c>
      <c r="D85" s="92" t="s">
        <v>1056</v>
      </c>
      <c r="E85" s="93" t="s">
        <v>945</v>
      </c>
      <c r="F85" s="9" t="str">
        <f t="shared" si="5"/>
        <v>T072</v>
      </c>
      <c r="G85" s="94" t="str">
        <f t="shared" si="4"/>
        <v>T072</v>
      </c>
    </row>
    <row r="86" spans="2:7" s="96" customFormat="1" ht="24.95" customHeight="1" x14ac:dyDescent="0.25">
      <c r="B86" s="90">
        <v>2</v>
      </c>
      <c r="C86" s="95" t="s">
        <v>146</v>
      </c>
      <c r="D86" s="92" t="s">
        <v>1057</v>
      </c>
      <c r="E86" s="93" t="s">
        <v>946</v>
      </c>
      <c r="F86" s="9" t="str">
        <f t="shared" si="5"/>
        <v>T073</v>
      </c>
      <c r="G86" s="94" t="str">
        <f t="shared" si="4"/>
        <v>T073</v>
      </c>
    </row>
    <row r="87" spans="2:7" s="96" customFormat="1" ht="24.95" customHeight="1" x14ac:dyDescent="0.25">
      <c r="B87" s="90">
        <v>2</v>
      </c>
      <c r="C87" s="95" t="s">
        <v>146</v>
      </c>
      <c r="D87" s="92" t="s">
        <v>1058</v>
      </c>
      <c r="E87" s="93" t="s">
        <v>947</v>
      </c>
      <c r="F87" s="9" t="str">
        <f t="shared" si="5"/>
        <v>T074</v>
      </c>
      <c r="G87" s="94" t="str">
        <f t="shared" si="4"/>
        <v>T074</v>
      </c>
    </row>
    <row r="88" spans="2:7" s="96" customFormat="1" ht="24.95" customHeight="1" x14ac:dyDescent="0.25">
      <c r="B88" s="90">
        <v>2</v>
      </c>
      <c r="C88" s="95" t="s">
        <v>146</v>
      </c>
      <c r="D88" s="92" t="s">
        <v>1059</v>
      </c>
      <c r="E88" s="93" t="s">
        <v>948</v>
      </c>
      <c r="F88" s="9" t="str">
        <f t="shared" si="5"/>
        <v>T075</v>
      </c>
      <c r="G88" s="94" t="str">
        <f t="shared" si="4"/>
        <v>T075</v>
      </c>
    </row>
    <row r="89" spans="2:7" s="96" customFormat="1" ht="24.95" customHeight="1" x14ac:dyDescent="0.25">
      <c r="B89" s="90">
        <v>2</v>
      </c>
      <c r="C89" s="95" t="s">
        <v>146</v>
      </c>
      <c r="D89" s="92" t="s">
        <v>1060</v>
      </c>
      <c r="E89" s="93" t="s">
        <v>949</v>
      </c>
      <c r="F89" s="9" t="str">
        <f t="shared" si="5"/>
        <v>T076</v>
      </c>
      <c r="G89" s="94" t="str">
        <f t="shared" si="4"/>
        <v>T076</v>
      </c>
    </row>
    <row r="90" spans="2:7" s="96" customFormat="1" ht="24.95" customHeight="1" x14ac:dyDescent="0.25">
      <c r="B90" s="90">
        <v>2</v>
      </c>
      <c r="C90" s="95" t="s">
        <v>146</v>
      </c>
      <c r="D90" s="92" t="s">
        <v>1061</v>
      </c>
      <c r="E90" s="93" t="s">
        <v>950</v>
      </c>
      <c r="F90" s="9" t="str">
        <f t="shared" si="5"/>
        <v>T077</v>
      </c>
      <c r="G90" s="94" t="str">
        <f t="shared" si="4"/>
        <v>T077</v>
      </c>
    </row>
    <row r="91" spans="2:7" s="96" customFormat="1" ht="24.95" customHeight="1" x14ac:dyDescent="0.25">
      <c r="B91" s="90">
        <v>2</v>
      </c>
      <c r="C91" s="95" t="s">
        <v>146</v>
      </c>
      <c r="D91" s="92" t="s">
        <v>1062</v>
      </c>
      <c r="E91" s="93" t="s">
        <v>951</v>
      </c>
      <c r="F91" s="9" t="str">
        <f t="shared" si="5"/>
        <v>T078</v>
      </c>
      <c r="G91" s="94" t="str">
        <f t="shared" si="4"/>
        <v>T078</v>
      </c>
    </row>
    <row r="92" spans="2:7" s="96" customFormat="1" ht="24.95" customHeight="1" x14ac:dyDescent="0.25">
      <c r="B92" s="90">
        <v>2</v>
      </c>
      <c r="C92" s="95" t="s">
        <v>146</v>
      </c>
      <c r="D92" s="92" t="s">
        <v>1063</v>
      </c>
      <c r="E92" s="93" t="s">
        <v>952</v>
      </c>
      <c r="F92" s="9" t="str">
        <f t="shared" si="5"/>
        <v>T079</v>
      </c>
      <c r="G92" s="94" t="str">
        <f t="shared" si="4"/>
        <v>T079</v>
      </c>
    </row>
    <row r="93" spans="2:7" s="96" customFormat="1" ht="24.95" customHeight="1" x14ac:dyDescent="0.25">
      <c r="B93" s="90">
        <v>2</v>
      </c>
      <c r="C93" s="95" t="s">
        <v>146</v>
      </c>
      <c r="D93" s="92" t="s">
        <v>1064</v>
      </c>
      <c r="E93" s="93" t="s">
        <v>953</v>
      </c>
      <c r="F93" s="9" t="str">
        <f t="shared" si="5"/>
        <v>T080</v>
      </c>
      <c r="G93" s="94" t="str">
        <f t="shared" si="4"/>
        <v>T080</v>
      </c>
    </row>
    <row r="94" spans="2:7" s="96" customFormat="1" ht="24.95" customHeight="1" x14ac:dyDescent="0.25">
      <c r="B94" s="90">
        <v>2</v>
      </c>
      <c r="C94" s="95" t="s">
        <v>146</v>
      </c>
      <c r="D94" s="92" t="s">
        <v>1065</v>
      </c>
      <c r="E94" s="93" t="s">
        <v>954</v>
      </c>
      <c r="F94" s="9" t="str">
        <f t="shared" si="5"/>
        <v>T081</v>
      </c>
      <c r="G94" s="94" t="str">
        <f t="shared" si="4"/>
        <v>T081</v>
      </c>
    </row>
    <row r="95" spans="2:7" s="96" customFormat="1" ht="24.95" customHeight="1" x14ac:dyDescent="0.25">
      <c r="B95" s="90">
        <v>2</v>
      </c>
      <c r="C95" s="95" t="s">
        <v>146</v>
      </c>
      <c r="D95" s="92" t="s">
        <v>1066</v>
      </c>
      <c r="E95" s="93" t="s">
        <v>955</v>
      </c>
      <c r="F95" s="9" t="str">
        <f t="shared" si="5"/>
        <v>T082</v>
      </c>
      <c r="G95" s="94" t="str">
        <f t="shared" si="4"/>
        <v>T082</v>
      </c>
    </row>
    <row r="96" spans="2:7" s="96" customFormat="1" ht="24.95" customHeight="1" x14ac:dyDescent="0.25">
      <c r="B96" s="90">
        <v>2</v>
      </c>
      <c r="C96" s="95" t="s">
        <v>146</v>
      </c>
      <c r="D96" s="92" t="s">
        <v>1067</v>
      </c>
      <c r="E96" s="93" t="s">
        <v>956</v>
      </c>
      <c r="F96" s="9" t="str">
        <f t="shared" si="5"/>
        <v>T083</v>
      </c>
      <c r="G96" s="94" t="str">
        <f t="shared" si="4"/>
        <v>T083</v>
      </c>
    </row>
    <row r="97" spans="2:7" s="96" customFormat="1" ht="24.95" customHeight="1" x14ac:dyDescent="0.25">
      <c r="B97" s="90">
        <v>2</v>
      </c>
      <c r="C97" s="95" t="s">
        <v>146</v>
      </c>
      <c r="D97" s="92" t="s">
        <v>1068</v>
      </c>
      <c r="E97" s="93" t="s">
        <v>957</v>
      </c>
      <c r="F97" s="9" t="str">
        <f t="shared" si="5"/>
        <v>T084</v>
      </c>
      <c r="G97" s="94" t="str">
        <f t="shared" si="4"/>
        <v>T084</v>
      </c>
    </row>
    <row r="98" spans="2:7" s="96" customFormat="1" ht="24.95" customHeight="1" x14ac:dyDescent="0.25">
      <c r="B98" s="90">
        <v>2</v>
      </c>
      <c r="C98" s="95" t="s">
        <v>146</v>
      </c>
      <c r="D98" s="92" t="s">
        <v>1069</v>
      </c>
      <c r="E98" s="93" t="s">
        <v>958</v>
      </c>
      <c r="F98" s="9" t="str">
        <f t="shared" si="5"/>
        <v>T085</v>
      </c>
      <c r="G98" s="94" t="str">
        <f t="shared" si="4"/>
        <v>T085</v>
      </c>
    </row>
    <row r="99" spans="2:7" s="96" customFormat="1" ht="24.95" customHeight="1" x14ac:dyDescent="0.25">
      <c r="B99" s="90">
        <v>2</v>
      </c>
      <c r="C99" s="95" t="s">
        <v>146</v>
      </c>
      <c r="D99" s="92" t="s">
        <v>1070</v>
      </c>
      <c r="E99" s="93" t="s">
        <v>959</v>
      </c>
      <c r="F99" s="9" t="str">
        <f t="shared" si="5"/>
        <v>T086</v>
      </c>
      <c r="G99" s="94" t="str">
        <f t="shared" si="4"/>
        <v>T086</v>
      </c>
    </row>
    <row r="100" spans="2:7" s="96" customFormat="1" ht="24.95" customHeight="1" x14ac:dyDescent="0.25">
      <c r="B100" s="90">
        <v>2</v>
      </c>
      <c r="C100" s="95" t="s">
        <v>146</v>
      </c>
      <c r="D100" s="92" t="s">
        <v>1071</v>
      </c>
      <c r="E100" s="93" t="s">
        <v>960</v>
      </c>
      <c r="F100" s="9" t="str">
        <f t="shared" si="5"/>
        <v>T087</v>
      </c>
      <c r="G100" s="94" t="str">
        <f t="shared" si="4"/>
        <v>T087</v>
      </c>
    </row>
    <row r="101" spans="2:7" s="96" customFormat="1" ht="24.95" customHeight="1" x14ac:dyDescent="0.25">
      <c r="B101" s="90">
        <v>2</v>
      </c>
      <c r="C101" s="95" t="s">
        <v>146</v>
      </c>
      <c r="D101" s="92" t="s">
        <v>1072</v>
      </c>
      <c r="E101" s="93" t="s">
        <v>961</v>
      </c>
      <c r="F101" s="9" t="str">
        <f t="shared" si="5"/>
        <v>T088</v>
      </c>
      <c r="G101" s="94" t="str">
        <f t="shared" si="4"/>
        <v>T088</v>
      </c>
    </row>
    <row r="102" spans="2:7" s="96" customFormat="1" ht="24.95" customHeight="1" x14ac:dyDescent="0.25">
      <c r="B102" s="90">
        <v>2</v>
      </c>
      <c r="C102" s="95" t="s">
        <v>146</v>
      </c>
      <c r="D102" s="92" t="s">
        <v>1073</v>
      </c>
      <c r="E102" s="93" t="s">
        <v>962</v>
      </c>
      <c r="F102" s="9" t="str">
        <f t="shared" si="5"/>
        <v>T089</v>
      </c>
      <c r="G102" s="94" t="str">
        <f t="shared" si="4"/>
        <v>T089</v>
      </c>
    </row>
    <row r="103" spans="2:7" s="96" customFormat="1" ht="24.95" customHeight="1" x14ac:dyDescent="0.25">
      <c r="B103" s="90">
        <v>2</v>
      </c>
      <c r="C103" s="95" t="s">
        <v>146</v>
      </c>
      <c r="D103" s="92" t="s">
        <v>1074</v>
      </c>
      <c r="E103" s="93" t="s">
        <v>963</v>
      </c>
      <c r="F103" s="9" t="str">
        <f t="shared" si="5"/>
        <v>T090</v>
      </c>
      <c r="G103" s="94" t="str">
        <f t="shared" si="4"/>
        <v>T090</v>
      </c>
    </row>
    <row r="104" spans="2:7" s="96" customFormat="1" ht="3" customHeight="1" x14ac:dyDescent="0.25">
      <c r="B104" s="97"/>
      <c r="C104" s="97"/>
      <c r="D104" s="97"/>
      <c r="E104" s="97"/>
      <c r="F104" s="97"/>
      <c r="G104" s="97"/>
    </row>
    <row r="105" spans="2:7" s="96" customFormat="1" ht="24.95" customHeight="1" x14ac:dyDescent="0.25">
      <c r="B105" s="90">
        <v>3</v>
      </c>
      <c r="C105" s="95" t="s">
        <v>593</v>
      </c>
      <c r="D105" s="92" t="s">
        <v>1075</v>
      </c>
      <c r="E105" s="93" t="s">
        <v>964</v>
      </c>
      <c r="F105" s="9" t="str">
        <f t="shared" ref="F105:F126" si="6">_xlfn.CONCAT("T",D105)</f>
        <v>T091</v>
      </c>
      <c r="G105" s="94" t="str">
        <f t="shared" ref="G105" si="7">IF(F105&lt;&gt;"", HYPERLINK("#'" &amp; F105 &amp; "'!B1", F105), "")</f>
        <v>T091</v>
      </c>
    </row>
    <row r="106" spans="2:7" s="96" customFormat="1" ht="24.95" customHeight="1" x14ac:dyDescent="0.25">
      <c r="B106" s="90">
        <v>3</v>
      </c>
      <c r="C106" s="95" t="s">
        <v>594</v>
      </c>
      <c r="D106" s="92" t="s">
        <v>1076</v>
      </c>
      <c r="E106" s="93" t="s">
        <v>965</v>
      </c>
      <c r="F106" s="9" t="str">
        <f t="shared" si="6"/>
        <v>T092</v>
      </c>
      <c r="G106" s="94" t="str">
        <f t="shared" ref="G106" si="8">IF(F106&lt;&gt;"", HYPERLINK("#'" &amp; F106 &amp; "'!B1", F106), "")</f>
        <v>T092</v>
      </c>
    </row>
    <row r="107" spans="2:7" s="96" customFormat="1" ht="24.95" customHeight="1" x14ac:dyDescent="0.25">
      <c r="B107" s="90">
        <v>3</v>
      </c>
      <c r="C107" s="95" t="s">
        <v>594</v>
      </c>
      <c r="D107" s="92" t="s">
        <v>1077</v>
      </c>
      <c r="E107" s="93" t="s">
        <v>966</v>
      </c>
      <c r="F107" s="9" t="str">
        <f t="shared" si="6"/>
        <v>T093</v>
      </c>
      <c r="G107" s="94" t="str">
        <f t="shared" ref="G107:G125" si="9">IF(F107&lt;&gt;"", HYPERLINK("#'" &amp; F107 &amp; "'!B1", F107), "")</f>
        <v>T093</v>
      </c>
    </row>
    <row r="108" spans="2:7" s="96" customFormat="1" ht="24.95" customHeight="1" x14ac:dyDescent="0.25">
      <c r="B108" s="90">
        <v>3</v>
      </c>
      <c r="C108" s="95" t="s">
        <v>594</v>
      </c>
      <c r="D108" s="92" t="s">
        <v>1078</v>
      </c>
      <c r="E108" s="93" t="s">
        <v>967</v>
      </c>
      <c r="F108" s="9" t="str">
        <f t="shared" si="6"/>
        <v>T094</v>
      </c>
      <c r="G108" s="94" t="str">
        <f t="shared" si="9"/>
        <v>T094</v>
      </c>
    </row>
    <row r="109" spans="2:7" s="96" customFormat="1" ht="24.95" customHeight="1" x14ac:dyDescent="0.25">
      <c r="B109" s="90">
        <v>3</v>
      </c>
      <c r="C109" s="95" t="s">
        <v>594</v>
      </c>
      <c r="D109" s="92" t="s">
        <v>1079</v>
      </c>
      <c r="E109" s="93" t="s">
        <v>968</v>
      </c>
      <c r="F109" s="9" t="str">
        <f t="shared" si="6"/>
        <v>T095</v>
      </c>
      <c r="G109" s="94" t="str">
        <f t="shared" si="9"/>
        <v>T095</v>
      </c>
    </row>
    <row r="110" spans="2:7" s="96" customFormat="1" ht="24.95" customHeight="1" x14ac:dyDescent="0.25">
      <c r="B110" s="90">
        <v>3</v>
      </c>
      <c r="C110" s="95" t="s">
        <v>594</v>
      </c>
      <c r="D110" s="92" t="s">
        <v>1080</v>
      </c>
      <c r="E110" s="93" t="s">
        <v>969</v>
      </c>
      <c r="F110" s="9" t="str">
        <f t="shared" si="6"/>
        <v>T096</v>
      </c>
      <c r="G110" s="94" t="str">
        <f t="shared" si="9"/>
        <v>T096</v>
      </c>
    </row>
    <row r="111" spans="2:7" s="96" customFormat="1" ht="24.95" customHeight="1" x14ac:dyDescent="0.25">
      <c r="B111" s="90">
        <v>3</v>
      </c>
      <c r="C111" s="95" t="s">
        <v>595</v>
      </c>
      <c r="D111" s="92" t="s">
        <v>1081</v>
      </c>
      <c r="E111" s="93" t="s">
        <v>970</v>
      </c>
      <c r="F111" s="9" t="str">
        <f t="shared" si="6"/>
        <v>T097</v>
      </c>
      <c r="G111" s="94" t="str">
        <f t="shared" si="9"/>
        <v>T097</v>
      </c>
    </row>
    <row r="112" spans="2:7" s="96" customFormat="1" ht="24.95" customHeight="1" x14ac:dyDescent="0.25">
      <c r="B112" s="90">
        <v>3</v>
      </c>
      <c r="C112" s="95" t="s">
        <v>597</v>
      </c>
      <c r="D112" s="92" t="s">
        <v>1082</v>
      </c>
      <c r="E112" s="93" t="s">
        <v>971</v>
      </c>
      <c r="F112" s="9" t="str">
        <f t="shared" si="6"/>
        <v>T098</v>
      </c>
      <c r="G112" s="94" t="str">
        <f t="shared" si="9"/>
        <v>T098</v>
      </c>
    </row>
    <row r="113" spans="2:7" s="96" customFormat="1" ht="24.95" customHeight="1" x14ac:dyDescent="0.25">
      <c r="B113" s="90">
        <v>3</v>
      </c>
      <c r="C113" s="95" t="s">
        <v>828</v>
      </c>
      <c r="D113" s="92" t="s">
        <v>1083</v>
      </c>
      <c r="E113" s="93" t="s">
        <v>972</v>
      </c>
      <c r="F113" s="9" t="str">
        <f t="shared" si="6"/>
        <v>T099</v>
      </c>
      <c r="G113" s="94" t="str">
        <f t="shared" si="9"/>
        <v>T099</v>
      </c>
    </row>
    <row r="114" spans="2:7" s="96" customFormat="1" ht="24.95" customHeight="1" x14ac:dyDescent="0.25">
      <c r="B114" s="90">
        <v>3</v>
      </c>
      <c r="C114" s="95" t="s">
        <v>828</v>
      </c>
      <c r="D114" s="92" t="s">
        <v>1084</v>
      </c>
      <c r="E114" s="93" t="s">
        <v>973</v>
      </c>
      <c r="F114" s="9" t="str">
        <f t="shared" si="6"/>
        <v>T100</v>
      </c>
      <c r="G114" s="94" t="str">
        <f t="shared" si="9"/>
        <v>T100</v>
      </c>
    </row>
    <row r="115" spans="2:7" s="96" customFormat="1" ht="24.95" customHeight="1" x14ac:dyDescent="0.25">
      <c r="B115" s="90">
        <v>3</v>
      </c>
      <c r="C115" s="95" t="s">
        <v>828</v>
      </c>
      <c r="D115" s="92" t="s">
        <v>1085</v>
      </c>
      <c r="E115" s="93" t="s">
        <v>974</v>
      </c>
      <c r="F115" s="9" t="str">
        <f t="shared" si="6"/>
        <v>T101</v>
      </c>
      <c r="G115" s="94" t="str">
        <f t="shared" si="9"/>
        <v>T101</v>
      </c>
    </row>
    <row r="116" spans="2:7" s="96" customFormat="1" ht="24.95" customHeight="1" x14ac:dyDescent="0.25">
      <c r="B116" s="90">
        <v>3</v>
      </c>
      <c r="C116" s="95" t="s">
        <v>828</v>
      </c>
      <c r="D116" s="92" t="s">
        <v>1086</v>
      </c>
      <c r="E116" s="93" t="s">
        <v>975</v>
      </c>
      <c r="F116" s="9" t="str">
        <f t="shared" si="6"/>
        <v>T102</v>
      </c>
      <c r="G116" s="94" t="str">
        <f t="shared" si="9"/>
        <v>T102</v>
      </c>
    </row>
    <row r="117" spans="2:7" s="96" customFormat="1" ht="24.95" customHeight="1" x14ac:dyDescent="0.25">
      <c r="B117" s="90">
        <v>3</v>
      </c>
      <c r="C117" s="95" t="s">
        <v>828</v>
      </c>
      <c r="D117" s="92" t="s">
        <v>1087</v>
      </c>
      <c r="E117" s="93" t="s">
        <v>974</v>
      </c>
      <c r="F117" s="9" t="str">
        <f t="shared" si="6"/>
        <v>T103</v>
      </c>
      <c r="G117" s="94" t="str">
        <f t="shared" si="9"/>
        <v>T103</v>
      </c>
    </row>
    <row r="118" spans="2:7" s="96" customFormat="1" ht="24.95" customHeight="1" x14ac:dyDescent="0.25">
      <c r="B118" s="90">
        <v>3</v>
      </c>
      <c r="C118" s="95" t="s">
        <v>828</v>
      </c>
      <c r="D118" s="92" t="s">
        <v>1088</v>
      </c>
      <c r="E118" s="93" t="s">
        <v>976</v>
      </c>
      <c r="F118" s="9" t="str">
        <f t="shared" si="6"/>
        <v>T104</v>
      </c>
      <c r="G118" s="94" t="str">
        <f t="shared" si="9"/>
        <v>T104</v>
      </c>
    </row>
    <row r="119" spans="2:7" s="96" customFormat="1" ht="24.95" customHeight="1" x14ac:dyDescent="0.25">
      <c r="B119" s="90">
        <v>3</v>
      </c>
      <c r="C119" s="95" t="s">
        <v>828</v>
      </c>
      <c r="D119" s="92" t="s">
        <v>1089</v>
      </c>
      <c r="E119" s="93" t="s">
        <v>977</v>
      </c>
      <c r="F119" s="9" t="str">
        <f t="shared" si="6"/>
        <v>T105</v>
      </c>
      <c r="G119" s="94" t="str">
        <f t="shared" si="9"/>
        <v>T105</v>
      </c>
    </row>
    <row r="120" spans="2:7" s="96" customFormat="1" ht="24.95" customHeight="1" x14ac:dyDescent="0.25">
      <c r="B120" s="90">
        <v>3</v>
      </c>
      <c r="C120" s="95" t="s">
        <v>828</v>
      </c>
      <c r="D120" s="92" t="s">
        <v>1090</v>
      </c>
      <c r="E120" s="93" t="s">
        <v>978</v>
      </c>
      <c r="F120" s="9" t="str">
        <f t="shared" si="6"/>
        <v>T106</v>
      </c>
      <c r="G120" s="94" t="str">
        <f t="shared" si="9"/>
        <v>T106</v>
      </c>
    </row>
    <row r="121" spans="2:7" s="96" customFormat="1" ht="24.95" customHeight="1" x14ac:dyDescent="0.25">
      <c r="B121" s="90">
        <v>3</v>
      </c>
      <c r="C121" s="95" t="s">
        <v>828</v>
      </c>
      <c r="D121" s="92" t="s">
        <v>1091</v>
      </c>
      <c r="E121" s="93" t="s">
        <v>979</v>
      </c>
      <c r="F121" s="9" t="str">
        <f t="shared" si="6"/>
        <v>T107</v>
      </c>
      <c r="G121" s="94" t="str">
        <f t="shared" si="9"/>
        <v>T107</v>
      </c>
    </row>
    <row r="122" spans="2:7" s="96" customFormat="1" ht="24.95" customHeight="1" x14ac:dyDescent="0.25">
      <c r="B122" s="90">
        <v>3</v>
      </c>
      <c r="C122" s="95" t="s">
        <v>828</v>
      </c>
      <c r="D122" s="92" t="s">
        <v>1092</v>
      </c>
      <c r="E122" s="93" t="s">
        <v>980</v>
      </c>
      <c r="F122" s="9" t="str">
        <f t="shared" si="6"/>
        <v>T108</v>
      </c>
      <c r="G122" s="94" t="str">
        <f t="shared" si="9"/>
        <v>T108</v>
      </c>
    </row>
    <row r="123" spans="2:7" s="96" customFormat="1" ht="24.95" customHeight="1" x14ac:dyDescent="0.25">
      <c r="B123" s="90">
        <v>3</v>
      </c>
      <c r="C123" s="95" t="s">
        <v>596</v>
      </c>
      <c r="D123" s="92" t="s">
        <v>1093</v>
      </c>
      <c r="E123" s="93" t="s">
        <v>981</v>
      </c>
      <c r="F123" s="9" t="str">
        <f t="shared" si="6"/>
        <v>T109</v>
      </c>
      <c r="G123" s="94" t="str">
        <f t="shared" si="9"/>
        <v>T109</v>
      </c>
    </row>
    <row r="124" spans="2:7" s="96" customFormat="1" ht="24.95" customHeight="1" x14ac:dyDescent="0.25">
      <c r="B124" s="90">
        <v>3</v>
      </c>
      <c r="C124" s="95" t="s">
        <v>596</v>
      </c>
      <c r="D124" s="92" t="s">
        <v>1094</v>
      </c>
      <c r="E124" s="93" t="s">
        <v>982</v>
      </c>
      <c r="F124" s="9" t="str">
        <f t="shared" si="6"/>
        <v>T110</v>
      </c>
      <c r="G124" s="94" t="str">
        <f t="shared" si="9"/>
        <v>T110</v>
      </c>
    </row>
    <row r="125" spans="2:7" s="96" customFormat="1" ht="24.95" customHeight="1" x14ac:dyDescent="0.25">
      <c r="B125" s="90">
        <v>3</v>
      </c>
      <c r="C125" s="95" t="s">
        <v>596</v>
      </c>
      <c r="D125" s="92" t="s">
        <v>1095</v>
      </c>
      <c r="E125" s="93" t="s">
        <v>983</v>
      </c>
      <c r="F125" s="9" t="str">
        <f t="shared" si="6"/>
        <v>T111</v>
      </c>
      <c r="G125" s="94" t="str">
        <f t="shared" si="9"/>
        <v>T111</v>
      </c>
    </row>
    <row r="126" spans="2:7" s="96" customFormat="1" ht="24.95" customHeight="1" x14ac:dyDescent="0.25">
      <c r="B126" s="90">
        <v>3</v>
      </c>
      <c r="C126" s="95" t="s">
        <v>596</v>
      </c>
      <c r="D126" s="98" t="s">
        <v>1096</v>
      </c>
      <c r="E126" s="93" t="s">
        <v>984</v>
      </c>
      <c r="F126" s="9" t="str">
        <f t="shared" si="6"/>
        <v>T112</v>
      </c>
      <c r="G126" s="94" t="str">
        <f t="shared" ref="G126" si="10">IF(F126&lt;&gt;"", HYPERLINK("#'" &amp; F126 &amp; "'!B1", F126), "")</f>
        <v>T112</v>
      </c>
    </row>
  </sheetData>
  <autoFilter ref="B12:G126" xr:uid="{1FDC0FD6-FCBD-4A20-9981-55A2D23C1830}"/>
  <mergeCells count="5">
    <mergeCell ref="B2:G2"/>
    <mergeCell ref="B8:G8"/>
    <mergeCell ref="B9:G9"/>
    <mergeCell ref="B10:G10"/>
    <mergeCell ref="B3:G3"/>
  </mergeCells>
  <phoneticPr fontId="11" type="noConversion"/>
  <pageMargins left="0.7" right="0.7" top="0.75" bottom="0.75" header="0.3" footer="0.3"/>
  <pageSetup orientation="portrait" r:id="rId1"/>
  <ignoredErrors>
    <ignoredError sqref="D13:D126"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C633E-995F-43DD-8219-6B34391A0C36}">
  <dimension ref="A1:K14"/>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7" t="s">
        <v>4</v>
      </c>
      <c r="C1" s="127"/>
      <c r="D1" s="99"/>
      <c r="E1" s="99"/>
      <c r="F1" s="99"/>
      <c r="G1" s="99"/>
      <c r="H1" s="99"/>
      <c r="I1" s="99"/>
      <c r="J1" s="99"/>
      <c r="K1" s="99"/>
    </row>
    <row r="2" spans="1:11" ht="28.5" customHeight="1" x14ac:dyDescent="0.2">
      <c r="A2" s="99"/>
      <c r="B2" s="151" t="s">
        <v>1105</v>
      </c>
      <c r="C2" s="151"/>
      <c r="D2" s="151"/>
      <c r="E2" s="151"/>
      <c r="F2" s="151"/>
      <c r="G2" s="151"/>
      <c r="H2" s="151"/>
      <c r="I2" s="151"/>
      <c r="J2" s="151"/>
      <c r="K2" s="151"/>
    </row>
    <row r="3" spans="1:11" x14ac:dyDescent="0.2">
      <c r="A3" s="99"/>
      <c r="B3" s="158" t="s">
        <v>37</v>
      </c>
      <c r="C3" s="158"/>
      <c r="D3" s="158"/>
      <c r="E3" s="158"/>
      <c r="F3" s="99"/>
      <c r="G3" s="99"/>
      <c r="H3" s="99"/>
      <c r="I3" s="99"/>
      <c r="J3" s="99"/>
      <c r="K3" s="99"/>
    </row>
    <row r="4" spans="1:11" ht="30.75" customHeight="1" x14ac:dyDescent="0.2">
      <c r="A4" s="99"/>
      <c r="B4" s="164" t="s">
        <v>53</v>
      </c>
      <c r="C4" s="160" t="s">
        <v>91</v>
      </c>
      <c r="D4" s="165"/>
      <c r="E4" s="166"/>
      <c r="F4" s="160" t="s">
        <v>132</v>
      </c>
      <c r="G4" s="165"/>
      <c r="H4" s="166"/>
      <c r="I4" s="160" t="s">
        <v>71</v>
      </c>
      <c r="J4" s="161"/>
      <c r="K4" s="162"/>
    </row>
    <row r="5" spans="1:11" x14ac:dyDescent="0.2">
      <c r="A5" s="99"/>
      <c r="B5" s="164"/>
      <c r="C5" s="15" t="s">
        <v>38</v>
      </c>
      <c r="D5" s="15" t="s">
        <v>39</v>
      </c>
      <c r="E5" s="15" t="s">
        <v>40</v>
      </c>
      <c r="F5" s="15" t="s">
        <v>38</v>
      </c>
      <c r="G5" s="15" t="s">
        <v>39</v>
      </c>
      <c r="H5" s="15" t="s">
        <v>40</v>
      </c>
      <c r="I5" s="15" t="s">
        <v>38</v>
      </c>
      <c r="J5" s="15" t="s">
        <v>39</v>
      </c>
      <c r="K5" s="15" t="s">
        <v>40</v>
      </c>
    </row>
    <row r="6" spans="1:11" x14ac:dyDescent="0.2">
      <c r="A6" s="99"/>
      <c r="B6" s="24" t="s">
        <v>54</v>
      </c>
      <c r="C6" s="44">
        <v>1322527</v>
      </c>
      <c r="D6" s="44">
        <v>1270755</v>
      </c>
      <c r="E6" s="44">
        <v>2593282</v>
      </c>
      <c r="F6" s="44">
        <v>1279612</v>
      </c>
      <c r="G6" s="44">
        <v>1228731</v>
      </c>
      <c r="H6" s="44">
        <v>2508343</v>
      </c>
      <c r="I6" s="54">
        <v>96.755075699777777</v>
      </c>
      <c r="J6" s="54">
        <v>96.692989600670458</v>
      </c>
      <c r="K6" s="54">
        <v>96.724652390291538</v>
      </c>
    </row>
    <row r="7" spans="1:11" x14ac:dyDescent="0.2">
      <c r="A7" s="99"/>
      <c r="B7" s="24" t="s">
        <v>55</v>
      </c>
      <c r="C7" s="44">
        <v>127238</v>
      </c>
      <c r="D7" s="44">
        <v>123378</v>
      </c>
      <c r="E7" s="44">
        <v>250616</v>
      </c>
      <c r="F7" s="44">
        <v>123122</v>
      </c>
      <c r="G7" s="44">
        <v>119246</v>
      </c>
      <c r="H7" s="44">
        <v>242368</v>
      </c>
      <c r="I7" s="54">
        <v>96.765117339159687</v>
      </c>
      <c r="J7" s="54">
        <v>96.650942631587483</v>
      </c>
      <c r="K7" s="54">
        <v>96.708909247613889</v>
      </c>
    </row>
    <row r="8" spans="1:11" x14ac:dyDescent="0.2">
      <c r="A8" s="99"/>
      <c r="B8" s="24" t="s">
        <v>56</v>
      </c>
      <c r="C8" s="44">
        <v>92984</v>
      </c>
      <c r="D8" s="44">
        <v>88920</v>
      </c>
      <c r="E8" s="44">
        <v>181904</v>
      </c>
      <c r="F8" s="44">
        <v>89911</v>
      </c>
      <c r="G8" s="44">
        <v>85749</v>
      </c>
      <c r="H8" s="44">
        <v>175660</v>
      </c>
      <c r="I8" s="54">
        <v>96.695130345005595</v>
      </c>
      <c r="J8" s="54">
        <v>96.433873144399456</v>
      </c>
      <c r="K8" s="54">
        <v>96.567420177676127</v>
      </c>
    </row>
    <row r="9" spans="1:11" x14ac:dyDescent="0.2">
      <c r="A9" s="99"/>
      <c r="B9" s="24" t="s">
        <v>57</v>
      </c>
      <c r="C9" s="44">
        <v>83776</v>
      </c>
      <c r="D9" s="44">
        <v>80721</v>
      </c>
      <c r="E9" s="44">
        <v>164497</v>
      </c>
      <c r="F9" s="44">
        <v>79204</v>
      </c>
      <c r="G9" s="44">
        <v>76266</v>
      </c>
      <c r="H9" s="44">
        <v>155470</v>
      </c>
      <c r="I9" s="54">
        <v>94.542589763178</v>
      </c>
      <c r="J9" s="54">
        <v>94.480990076931647</v>
      </c>
      <c r="K9" s="54">
        <v>94.512361927573153</v>
      </c>
    </row>
    <row r="10" spans="1:11" x14ac:dyDescent="0.2">
      <c r="A10" s="99"/>
      <c r="B10" s="24" t="s">
        <v>58</v>
      </c>
      <c r="C10" s="44">
        <v>98778</v>
      </c>
      <c r="D10" s="44">
        <v>95574</v>
      </c>
      <c r="E10" s="44">
        <v>194352</v>
      </c>
      <c r="F10" s="44">
        <v>93311</v>
      </c>
      <c r="G10" s="44">
        <v>90164</v>
      </c>
      <c r="H10" s="44">
        <v>183475</v>
      </c>
      <c r="I10" s="54">
        <v>94.46536678207697</v>
      </c>
      <c r="J10" s="54">
        <v>94.339464707974969</v>
      </c>
      <c r="K10" s="54">
        <v>94.403453527619988</v>
      </c>
    </row>
    <row r="11" spans="1:11" x14ac:dyDescent="0.2">
      <c r="A11" s="99"/>
      <c r="B11" s="24" t="s">
        <v>59</v>
      </c>
      <c r="C11" s="44">
        <v>173905</v>
      </c>
      <c r="D11" s="44">
        <v>167077</v>
      </c>
      <c r="E11" s="44">
        <v>340982</v>
      </c>
      <c r="F11" s="44">
        <v>136321</v>
      </c>
      <c r="G11" s="44">
        <v>130376</v>
      </c>
      <c r="H11" s="44">
        <v>266697</v>
      </c>
      <c r="I11" s="54">
        <v>78.388200454271001</v>
      </c>
      <c r="J11" s="54">
        <v>78.033481568378647</v>
      </c>
      <c r="K11" s="54">
        <v>78.214392548580278</v>
      </c>
    </row>
    <row r="12" spans="1:11" x14ac:dyDescent="0.2">
      <c r="A12" s="99"/>
      <c r="B12" s="24" t="s">
        <v>60</v>
      </c>
      <c r="C12" s="44">
        <v>23238</v>
      </c>
      <c r="D12" s="44">
        <v>22602</v>
      </c>
      <c r="E12" s="44">
        <v>45840</v>
      </c>
      <c r="F12" s="44">
        <v>13283</v>
      </c>
      <c r="G12" s="44">
        <v>12785</v>
      </c>
      <c r="H12" s="44">
        <v>26068</v>
      </c>
      <c r="I12" s="54">
        <v>57.16068508477494</v>
      </c>
      <c r="J12" s="54">
        <v>56.565790637996635</v>
      </c>
      <c r="K12" s="54">
        <v>56.867364746945903</v>
      </c>
    </row>
    <row r="13" spans="1:11" x14ac:dyDescent="0.2">
      <c r="A13" s="99"/>
      <c r="B13" s="25" t="s">
        <v>40</v>
      </c>
      <c r="C13" s="110">
        <v>1922446</v>
      </c>
      <c r="D13" s="110">
        <v>1849027</v>
      </c>
      <c r="E13" s="110">
        <v>3771473</v>
      </c>
      <c r="F13" s="110">
        <v>1814764</v>
      </c>
      <c r="G13" s="110">
        <v>1743317</v>
      </c>
      <c r="H13" s="110">
        <v>3558081</v>
      </c>
      <c r="I13" s="111">
        <v>94.398698324946452</v>
      </c>
      <c r="J13" s="111">
        <v>94.282939080932834</v>
      </c>
      <c r="K13" s="111">
        <v>94.341945441476042</v>
      </c>
    </row>
    <row r="14" spans="1:11" ht="51" customHeight="1" x14ac:dyDescent="0.2">
      <c r="A14" s="99"/>
      <c r="B14" s="163" t="s">
        <v>830</v>
      </c>
      <c r="C14" s="163"/>
      <c r="D14" s="163"/>
      <c r="E14" s="163"/>
      <c r="F14" s="163"/>
      <c r="G14" s="163"/>
      <c r="H14" s="163"/>
      <c r="I14" s="163"/>
      <c r="J14" s="163"/>
      <c r="K14" s="163"/>
    </row>
  </sheetData>
  <mergeCells count="7">
    <mergeCell ref="I4:K4"/>
    <mergeCell ref="B2:K2"/>
    <mergeCell ref="B14:K14"/>
    <mergeCell ref="B3:E3"/>
    <mergeCell ref="B4:B5"/>
    <mergeCell ref="C4:E4"/>
    <mergeCell ref="F4:H4"/>
  </mergeCells>
  <hyperlinks>
    <hyperlink ref="B1" location="Índice!A1" display="Volver al índice" xr:uid="{52BF21DE-BA09-4241-B684-0B89156BDC56}"/>
  </hyperlinks>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511CE-F903-487E-881E-CB3608825B9A}">
  <dimension ref="A1:D11"/>
  <sheetViews>
    <sheetView workbookViewId="0"/>
  </sheetViews>
  <sheetFormatPr baseColWidth="10" defaultColWidth="11.42578125" defaultRowHeight="14.25" x14ac:dyDescent="0.2"/>
  <cols>
    <col min="1" max="1" width="11.42578125" style="3"/>
    <col min="2" max="2" width="45.7109375" style="3" customWidth="1"/>
    <col min="3" max="4" width="27.7109375" style="3" customWidth="1"/>
    <col min="5" max="16384" width="11.42578125" style="3"/>
  </cols>
  <sheetData>
    <row r="1" spans="1:4" x14ac:dyDescent="0.2">
      <c r="A1" s="99"/>
      <c r="B1" s="126" t="s">
        <v>4</v>
      </c>
      <c r="C1" s="126"/>
      <c r="D1" s="99"/>
    </row>
    <row r="2" spans="1:4" ht="30.75" customHeight="1" x14ac:dyDescent="0.2">
      <c r="A2" s="99"/>
      <c r="B2" s="151" t="s">
        <v>1195</v>
      </c>
      <c r="C2" s="151"/>
      <c r="D2" s="151"/>
    </row>
    <row r="3" spans="1:4" x14ac:dyDescent="0.2">
      <c r="A3" s="99"/>
      <c r="B3" s="168" t="s">
        <v>78</v>
      </c>
      <c r="C3" s="168"/>
      <c r="D3" s="168"/>
    </row>
    <row r="4" spans="1:4" ht="30.75" customHeight="1" x14ac:dyDescent="0.2">
      <c r="A4" s="99"/>
      <c r="B4" s="16" t="s">
        <v>687</v>
      </c>
      <c r="C4" s="15" t="s">
        <v>688</v>
      </c>
      <c r="D4" s="15" t="s">
        <v>689</v>
      </c>
    </row>
    <row r="5" spans="1:4" x14ac:dyDescent="0.2">
      <c r="A5" s="99"/>
      <c r="B5" s="24">
        <v>2022</v>
      </c>
      <c r="C5" s="14">
        <v>5000</v>
      </c>
      <c r="D5" s="14" t="s">
        <v>690</v>
      </c>
    </row>
    <row r="6" spans="1:4" x14ac:dyDescent="0.2">
      <c r="A6" s="99"/>
      <c r="B6" s="24">
        <v>2023</v>
      </c>
      <c r="C6" s="14">
        <v>8700</v>
      </c>
      <c r="D6" s="14" t="s">
        <v>691</v>
      </c>
    </row>
    <row r="7" spans="1:4" x14ac:dyDescent="0.2">
      <c r="A7" s="99"/>
      <c r="B7" s="24">
        <v>2024</v>
      </c>
      <c r="C7" s="14">
        <v>11000</v>
      </c>
      <c r="D7" s="14">
        <v>2300</v>
      </c>
    </row>
    <row r="8" spans="1:4" x14ac:dyDescent="0.2">
      <c r="A8" s="99"/>
      <c r="B8" s="24">
        <v>2025</v>
      </c>
      <c r="C8" s="14">
        <v>14296</v>
      </c>
      <c r="D8" s="14">
        <v>3296</v>
      </c>
    </row>
    <row r="9" spans="1:4" x14ac:dyDescent="0.2">
      <c r="A9" s="99"/>
      <c r="B9" s="24" t="s">
        <v>692</v>
      </c>
      <c r="C9" s="14">
        <v>16701</v>
      </c>
      <c r="D9" s="14">
        <v>2405</v>
      </c>
    </row>
    <row r="10" spans="1:4" ht="30.75" customHeight="1" x14ac:dyDescent="0.2">
      <c r="A10" s="99"/>
      <c r="B10" s="153" t="s">
        <v>693</v>
      </c>
      <c r="C10" s="153"/>
      <c r="D10" s="153"/>
    </row>
    <row r="11" spans="1:4" x14ac:dyDescent="0.2">
      <c r="B11" s="77"/>
    </row>
  </sheetData>
  <mergeCells count="3">
    <mergeCell ref="B2:D2"/>
    <mergeCell ref="B10:D10"/>
    <mergeCell ref="B3:D3"/>
  </mergeCells>
  <hyperlinks>
    <hyperlink ref="B1" location="Índice!A1" display="Volver al índice" xr:uid="{77AEAA6A-631C-44EE-ADEB-604897F6C6B3}"/>
  </hyperlinks>
  <pageMargins left="0.7" right="0.7" top="0.75" bottom="0.7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16CEA-1C11-40D9-A7E3-C45D76ADFAAB}">
  <dimension ref="A1:D23"/>
  <sheetViews>
    <sheetView workbookViewId="0"/>
  </sheetViews>
  <sheetFormatPr baseColWidth="10" defaultColWidth="11.42578125" defaultRowHeight="14.25" x14ac:dyDescent="0.2"/>
  <cols>
    <col min="1" max="1" width="11.42578125" style="3"/>
    <col min="2" max="2" width="45.7109375" style="3" customWidth="1"/>
    <col min="3" max="4" width="27.7109375" style="3" customWidth="1"/>
    <col min="5" max="16384" width="11.42578125" style="3"/>
  </cols>
  <sheetData>
    <row r="1" spans="1:4" x14ac:dyDescent="0.2">
      <c r="A1" s="99"/>
      <c r="B1" s="127" t="s">
        <v>4</v>
      </c>
      <c r="C1" s="127"/>
      <c r="D1" s="127"/>
    </row>
    <row r="2" spans="1:4" ht="30.75" customHeight="1" x14ac:dyDescent="0.2">
      <c r="A2" s="99"/>
      <c r="B2" s="151" t="s">
        <v>1196</v>
      </c>
      <c r="C2" s="151"/>
      <c r="D2" s="151"/>
    </row>
    <row r="3" spans="1:4" x14ac:dyDescent="0.2">
      <c r="A3" s="99"/>
      <c r="B3" s="152" t="s">
        <v>37</v>
      </c>
      <c r="C3" s="152"/>
      <c r="D3" s="152"/>
    </row>
    <row r="4" spans="1:4" s="78" customFormat="1" x14ac:dyDescent="0.2">
      <c r="A4" s="84"/>
      <c r="B4" s="15" t="s">
        <v>8</v>
      </c>
      <c r="C4" s="15" t="s">
        <v>694</v>
      </c>
      <c r="D4" s="15" t="s">
        <v>695</v>
      </c>
    </row>
    <row r="5" spans="1:4" x14ac:dyDescent="0.2">
      <c r="A5" s="99"/>
      <c r="B5" s="24" t="s">
        <v>20</v>
      </c>
      <c r="C5" s="81">
        <v>134</v>
      </c>
      <c r="D5" s="80">
        <v>0.8</v>
      </c>
    </row>
    <row r="6" spans="1:4" x14ac:dyDescent="0.2">
      <c r="A6" s="99"/>
      <c r="B6" s="24" t="s">
        <v>21</v>
      </c>
      <c r="C6" s="81">
        <v>286</v>
      </c>
      <c r="D6" s="80">
        <v>1.7000000000000002</v>
      </c>
    </row>
    <row r="7" spans="1:4" x14ac:dyDescent="0.2">
      <c r="A7" s="99"/>
      <c r="B7" s="24" t="s">
        <v>22</v>
      </c>
      <c r="C7" s="81">
        <v>278</v>
      </c>
      <c r="D7" s="80">
        <v>1.7000000000000002</v>
      </c>
    </row>
    <row r="8" spans="1:4" x14ac:dyDescent="0.2">
      <c r="A8" s="99"/>
      <c r="B8" s="24" t="s">
        <v>23</v>
      </c>
      <c r="C8" s="81">
        <v>726</v>
      </c>
      <c r="D8" s="80">
        <v>4.3</v>
      </c>
    </row>
    <row r="9" spans="1:4" x14ac:dyDescent="0.2">
      <c r="A9" s="99"/>
      <c r="B9" s="24" t="s">
        <v>24</v>
      </c>
      <c r="C9" s="82">
        <v>1179</v>
      </c>
      <c r="D9" s="80">
        <v>7.1</v>
      </c>
    </row>
    <row r="10" spans="1:4" x14ac:dyDescent="0.2">
      <c r="A10" s="99"/>
      <c r="B10" s="24" t="s">
        <v>25</v>
      </c>
      <c r="C10" s="82">
        <v>1689</v>
      </c>
      <c r="D10" s="80">
        <v>10.100000000000001</v>
      </c>
    </row>
    <row r="11" spans="1:4" x14ac:dyDescent="0.2">
      <c r="A11" s="99"/>
      <c r="B11" s="24" t="s">
        <v>26</v>
      </c>
      <c r="C11" s="82">
        <v>3959</v>
      </c>
      <c r="D11" s="80">
        <v>23.7</v>
      </c>
    </row>
    <row r="12" spans="1:4" x14ac:dyDescent="0.2">
      <c r="A12" s="99"/>
      <c r="B12" s="24" t="s">
        <v>49</v>
      </c>
      <c r="C12" s="82">
        <v>2082</v>
      </c>
      <c r="D12" s="80">
        <v>12.5</v>
      </c>
    </row>
    <row r="13" spans="1:4" x14ac:dyDescent="0.2">
      <c r="A13" s="99"/>
      <c r="B13" s="24" t="s">
        <v>28</v>
      </c>
      <c r="C13" s="82">
        <v>1239</v>
      </c>
      <c r="D13" s="80">
        <v>7.3999999999999995</v>
      </c>
    </row>
    <row r="14" spans="1:4" x14ac:dyDescent="0.2">
      <c r="A14" s="99"/>
      <c r="B14" s="24" t="s">
        <v>50</v>
      </c>
      <c r="C14" s="81">
        <v>914</v>
      </c>
      <c r="D14" s="80">
        <v>5.5</v>
      </c>
    </row>
    <row r="15" spans="1:4" x14ac:dyDescent="0.2">
      <c r="A15" s="99"/>
      <c r="B15" s="24" t="s">
        <v>30</v>
      </c>
      <c r="C15" s="82">
        <v>1983</v>
      </c>
      <c r="D15" s="80">
        <v>11.899999999999999</v>
      </c>
    </row>
    <row r="16" spans="1:4" x14ac:dyDescent="0.2">
      <c r="A16" s="99"/>
      <c r="B16" s="24" t="s">
        <v>31</v>
      </c>
      <c r="C16" s="82">
        <v>1040</v>
      </c>
      <c r="D16" s="80">
        <v>6.2</v>
      </c>
    </row>
    <row r="17" spans="1:4" x14ac:dyDescent="0.2">
      <c r="A17" s="99"/>
      <c r="B17" s="24" t="s">
        <v>32</v>
      </c>
      <c r="C17" s="81">
        <v>371</v>
      </c>
      <c r="D17" s="80">
        <v>2.1999999999999997</v>
      </c>
    </row>
    <row r="18" spans="1:4" x14ac:dyDescent="0.2">
      <c r="A18" s="99"/>
      <c r="B18" s="24" t="s">
        <v>33</v>
      </c>
      <c r="C18" s="81">
        <v>534</v>
      </c>
      <c r="D18" s="80">
        <v>3.2</v>
      </c>
    </row>
    <row r="19" spans="1:4" x14ac:dyDescent="0.2">
      <c r="A19" s="99"/>
      <c r="B19" s="21" t="s">
        <v>34</v>
      </c>
      <c r="C19" s="81">
        <v>98</v>
      </c>
      <c r="D19" s="80">
        <v>0.6</v>
      </c>
    </row>
    <row r="20" spans="1:4" x14ac:dyDescent="0.2">
      <c r="A20" s="99"/>
      <c r="B20" s="21" t="s">
        <v>35</v>
      </c>
      <c r="C20" s="81">
        <v>93</v>
      </c>
      <c r="D20" s="80">
        <v>0.6</v>
      </c>
    </row>
    <row r="21" spans="1:4" x14ac:dyDescent="0.2">
      <c r="A21" s="99"/>
      <c r="B21" s="74" t="s">
        <v>696</v>
      </c>
      <c r="C21" s="81">
        <v>96</v>
      </c>
      <c r="D21" s="80">
        <v>0.6</v>
      </c>
    </row>
    <row r="22" spans="1:4" x14ac:dyDescent="0.2">
      <c r="A22" s="99"/>
      <c r="B22" s="79" t="s">
        <v>40</v>
      </c>
      <c r="C22" s="123">
        <v>16701</v>
      </c>
      <c r="D22" s="124">
        <v>100</v>
      </c>
    </row>
    <row r="23" spans="1:4" s="99" customFormat="1" ht="30.75" customHeight="1" x14ac:dyDescent="0.25">
      <c r="B23" s="163" t="s">
        <v>693</v>
      </c>
      <c r="C23" s="163"/>
      <c r="D23" s="163"/>
    </row>
  </sheetData>
  <mergeCells count="3">
    <mergeCell ref="B2:D2"/>
    <mergeCell ref="B3:D3"/>
    <mergeCell ref="B23:D23"/>
  </mergeCells>
  <hyperlinks>
    <hyperlink ref="B1" location="Índice!A1" display="Volver al índice" xr:uid="{50B134DA-D983-4EB2-A22F-ECA08C291FA2}"/>
  </hyperlinks>
  <pageMargins left="0.7" right="0.7" top="0.75" bottom="0.75" header="0.3" footer="0.3"/>
  <pageSetup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AE5F2-8301-48B0-B64A-4C654EE5A45A}">
  <dimension ref="A1:E8"/>
  <sheetViews>
    <sheetView workbookViewId="0"/>
  </sheetViews>
  <sheetFormatPr baseColWidth="10" defaultColWidth="11.42578125" defaultRowHeight="14.25" x14ac:dyDescent="0.2"/>
  <cols>
    <col min="1" max="1" width="11.42578125" style="3"/>
    <col min="2" max="2" width="45.7109375" style="3" customWidth="1"/>
    <col min="3" max="5" width="24.7109375" style="3" customWidth="1"/>
    <col min="6" max="16384" width="11.42578125" style="3"/>
  </cols>
  <sheetData>
    <row r="1" spans="1:5" x14ac:dyDescent="0.2">
      <c r="A1" s="99"/>
      <c r="B1" s="127" t="s">
        <v>4</v>
      </c>
      <c r="C1" s="127"/>
      <c r="D1" s="127"/>
      <c r="E1" s="127"/>
    </row>
    <row r="2" spans="1:5" ht="30.75" customHeight="1" x14ac:dyDescent="0.2">
      <c r="A2" s="99"/>
      <c r="B2" s="151" t="s">
        <v>1197</v>
      </c>
      <c r="C2" s="151"/>
      <c r="D2" s="151"/>
      <c r="E2" s="151"/>
    </row>
    <row r="3" spans="1:5" x14ac:dyDescent="0.2">
      <c r="A3" s="99"/>
      <c r="B3" s="168" t="s">
        <v>752</v>
      </c>
      <c r="C3" s="168"/>
      <c r="D3" s="168"/>
      <c r="E3" s="168"/>
    </row>
    <row r="4" spans="1:5" s="78" customFormat="1" ht="30.75" customHeight="1" x14ac:dyDescent="0.2">
      <c r="A4" s="84"/>
      <c r="B4" s="15" t="s">
        <v>8</v>
      </c>
      <c r="C4" s="15" t="s">
        <v>697</v>
      </c>
      <c r="D4" s="15" t="s">
        <v>698</v>
      </c>
      <c r="E4" s="15" t="s">
        <v>699</v>
      </c>
    </row>
    <row r="5" spans="1:5" x14ac:dyDescent="0.2">
      <c r="A5" s="99"/>
      <c r="B5" s="6" t="s">
        <v>50</v>
      </c>
      <c r="C5" s="81">
        <v>642</v>
      </c>
      <c r="D5" s="82">
        <v>1583</v>
      </c>
      <c r="E5" s="76">
        <v>640500000</v>
      </c>
    </row>
    <row r="6" spans="1:5" x14ac:dyDescent="0.2">
      <c r="A6" s="99"/>
      <c r="B6" s="6" t="s">
        <v>30</v>
      </c>
      <c r="C6" s="82">
        <v>4341</v>
      </c>
      <c r="D6" s="82">
        <v>11262</v>
      </c>
      <c r="E6" s="76">
        <v>6171750000</v>
      </c>
    </row>
    <row r="7" spans="1:5" x14ac:dyDescent="0.2">
      <c r="A7" s="99"/>
      <c r="B7" s="79" t="s">
        <v>40</v>
      </c>
      <c r="C7" s="123">
        <v>4983</v>
      </c>
      <c r="D7" s="123">
        <v>12845</v>
      </c>
      <c r="E7" s="125">
        <v>6812250000</v>
      </c>
    </row>
    <row r="8" spans="1:5" ht="30.75" customHeight="1" x14ac:dyDescent="0.2">
      <c r="A8" s="99"/>
      <c r="B8" s="163" t="s">
        <v>693</v>
      </c>
      <c r="C8" s="163"/>
      <c r="D8" s="163"/>
      <c r="E8" s="163"/>
    </row>
  </sheetData>
  <mergeCells count="3">
    <mergeCell ref="B2:E2"/>
    <mergeCell ref="B3:E3"/>
    <mergeCell ref="B8:E8"/>
  </mergeCells>
  <hyperlinks>
    <hyperlink ref="B1" location="Índice!A1" display="Volver al índice" xr:uid="{5396EA1A-6EA1-4DB9-A1D9-9C953C8C09B2}"/>
  </hyperlinks>
  <pageMargins left="0.7" right="0.7" top="0.75" bottom="0.7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63F34-D34F-490C-B0D9-3066405DABCE}">
  <dimension ref="A1:C14"/>
  <sheetViews>
    <sheetView workbookViewId="0"/>
  </sheetViews>
  <sheetFormatPr baseColWidth="10" defaultColWidth="11.42578125" defaultRowHeight="14.25" x14ac:dyDescent="0.2"/>
  <cols>
    <col min="1" max="1" width="11.42578125" style="3"/>
    <col min="2" max="2" width="45.7109375" style="3" customWidth="1"/>
    <col min="3" max="3" width="27.7109375" style="3" customWidth="1"/>
    <col min="4" max="16384" width="11.42578125" style="3"/>
  </cols>
  <sheetData>
    <row r="1" spans="1:3" x14ac:dyDescent="0.2">
      <c r="A1" s="99"/>
      <c r="B1" s="127" t="s">
        <v>4</v>
      </c>
      <c r="C1" s="127"/>
    </row>
    <row r="2" spans="1:3" ht="30.75" customHeight="1" x14ac:dyDescent="0.2">
      <c r="A2" s="99"/>
      <c r="B2" s="151" t="s">
        <v>1198</v>
      </c>
      <c r="C2" s="151"/>
    </row>
    <row r="3" spans="1:3" x14ac:dyDescent="0.2">
      <c r="A3" s="99"/>
      <c r="B3" s="152" t="s">
        <v>78</v>
      </c>
      <c r="C3" s="152"/>
    </row>
    <row r="4" spans="1:3" s="78" customFormat="1" x14ac:dyDescent="0.2">
      <c r="A4" s="84"/>
      <c r="B4" s="15" t="s">
        <v>700</v>
      </c>
      <c r="C4" s="15" t="s">
        <v>40</v>
      </c>
    </row>
    <row r="5" spans="1:3" x14ac:dyDescent="0.2">
      <c r="A5" s="99"/>
      <c r="B5" s="74" t="s">
        <v>701</v>
      </c>
      <c r="C5" s="82">
        <v>42164</v>
      </c>
    </row>
    <row r="6" spans="1:3" x14ac:dyDescent="0.2">
      <c r="A6" s="99"/>
      <c r="B6" s="74" t="s">
        <v>702</v>
      </c>
      <c r="C6" s="82">
        <v>41547</v>
      </c>
    </row>
    <row r="7" spans="1:3" x14ac:dyDescent="0.2">
      <c r="A7" s="99"/>
      <c r="B7" s="74" t="s">
        <v>703</v>
      </c>
      <c r="C7" s="81">
        <v>208</v>
      </c>
    </row>
    <row r="8" spans="1:3" x14ac:dyDescent="0.2">
      <c r="A8" s="99"/>
      <c r="B8" s="74" t="s">
        <v>698</v>
      </c>
      <c r="C8" s="82">
        <v>115510</v>
      </c>
    </row>
    <row r="9" spans="1:3" x14ac:dyDescent="0.2">
      <c r="A9" s="99"/>
      <c r="B9" s="74" t="s">
        <v>12</v>
      </c>
      <c r="C9" s="82">
        <v>30461</v>
      </c>
    </row>
    <row r="10" spans="1:3" x14ac:dyDescent="0.2">
      <c r="A10" s="99"/>
      <c r="B10" s="74" t="s">
        <v>704</v>
      </c>
      <c r="C10" s="82">
        <v>25908</v>
      </c>
    </row>
    <row r="11" spans="1:3" x14ac:dyDescent="0.2">
      <c r="A11" s="99"/>
      <c r="B11" s="74" t="s">
        <v>705</v>
      </c>
      <c r="C11" s="82">
        <v>14734</v>
      </c>
    </row>
    <row r="12" spans="1:3" x14ac:dyDescent="0.2">
      <c r="A12" s="99"/>
      <c r="B12" s="74" t="s">
        <v>706</v>
      </c>
      <c r="C12" s="82">
        <v>40130</v>
      </c>
    </row>
    <row r="13" spans="1:3" ht="15" customHeight="1" x14ac:dyDescent="0.2">
      <c r="A13" s="99"/>
      <c r="B13" s="74" t="s">
        <v>707</v>
      </c>
      <c r="C13" s="82">
        <v>32997</v>
      </c>
    </row>
    <row r="14" spans="1:3" s="99" customFormat="1" ht="30.75" customHeight="1" x14ac:dyDescent="0.25">
      <c r="B14" s="163" t="s">
        <v>693</v>
      </c>
      <c r="C14" s="163"/>
    </row>
  </sheetData>
  <mergeCells count="3">
    <mergeCell ref="B2:C2"/>
    <mergeCell ref="B3:C3"/>
    <mergeCell ref="B14:C14"/>
  </mergeCells>
  <hyperlinks>
    <hyperlink ref="B1" location="Índice!A1" display="Volver al índice" xr:uid="{0E40AB22-C828-4516-86B2-713B2442BC43}"/>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AE99-6674-4A68-9EED-255A404E4719}">
  <dimension ref="A1:C8"/>
  <sheetViews>
    <sheetView workbookViewId="0"/>
  </sheetViews>
  <sheetFormatPr baseColWidth="10" defaultColWidth="11.42578125" defaultRowHeight="14.25" x14ac:dyDescent="0.2"/>
  <cols>
    <col min="1" max="1" width="11.42578125" style="3"/>
    <col min="2" max="2" width="45.7109375" style="3" customWidth="1"/>
    <col min="3" max="3" width="27.7109375" style="3" customWidth="1"/>
    <col min="4" max="16384" width="11.42578125" style="3"/>
  </cols>
  <sheetData>
    <row r="1" spans="1:3" x14ac:dyDescent="0.2">
      <c r="A1" s="99"/>
      <c r="B1" s="127" t="s">
        <v>4</v>
      </c>
      <c r="C1" s="127"/>
    </row>
    <row r="2" spans="1:3" ht="30.75" customHeight="1" x14ac:dyDescent="0.2">
      <c r="A2" s="99"/>
      <c r="B2" s="151" t="s">
        <v>1199</v>
      </c>
      <c r="C2" s="151"/>
    </row>
    <row r="3" spans="1:3" x14ac:dyDescent="0.2">
      <c r="A3" s="99"/>
      <c r="B3" s="152" t="s">
        <v>78</v>
      </c>
      <c r="C3" s="152"/>
    </row>
    <row r="4" spans="1:3" s="78" customFormat="1" x14ac:dyDescent="0.2">
      <c r="A4" s="84"/>
      <c r="B4" s="15" t="s">
        <v>700</v>
      </c>
      <c r="C4" s="15" t="s">
        <v>40</v>
      </c>
    </row>
    <row r="5" spans="1:3" x14ac:dyDescent="0.2">
      <c r="A5" s="99"/>
      <c r="B5" s="74" t="s">
        <v>708</v>
      </c>
      <c r="C5" s="82">
        <v>7038</v>
      </c>
    </row>
    <row r="6" spans="1:3" x14ac:dyDescent="0.2">
      <c r="A6" s="99"/>
      <c r="B6" s="74" t="s">
        <v>702</v>
      </c>
      <c r="C6" s="82">
        <v>6909</v>
      </c>
    </row>
    <row r="7" spans="1:3" x14ac:dyDescent="0.2">
      <c r="A7" s="99"/>
      <c r="B7" s="74" t="s">
        <v>709</v>
      </c>
      <c r="C7" s="82">
        <v>129</v>
      </c>
    </row>
    <row r="8" spans="1:3" ht="30.75" customHeight="1" x14ac:dyDescent="0.2">
      <c r="A8" s="99"/>
      <c r="B8" s="163" t="s">
        <v>693</v>
      </c>
      <c r="C8" s="163"/>
    </row>
  </sheetData>
  <mergeCells count="3">
    <mergeCell ref="B2:C2"/>
    <mergeCell ref="B3:C3"/>
    <mergeCell ref="B8:C8"/>
  </mergeCells>
  <hyperlinks>
    <hyperlink ref="B1" location="Índice!A1" display="Volver al índice" xr:uid="{BE444301-3B9D-440D-8238-217999949302}"/>
  </hyperlinks>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5D0D-36F8-4C8B-9C3B-82CCBF4A55F8}">
  <dimension ref="A1:F15"/>
  <sheetViews>
    <sheetView workbookViewId="0"/>
  </sheetViews>
  <sheetFormatPr baseColWidth="10" defaultColWidth="11.42578125" defaultRowHeight="14.25" x14ac:dyDescent="0.2"/>
  <cols>
    <col min="1" max="1" width="11.42578125" style="3"/>
    <col min="2" max="2" width="45.7109375" style="3" customWidth="1"/>
    <col min="3" max="5" width="27.7109375" style="3" customWidth="1"/>
    <col min="6" max="6" width="45.7109375" style="3" customWidth="1"/>
    <col min="7" max="16384" width="11.42578125" style="3"/>
  </cols>
  <sheetData>
    <row r="1" spans="1:6" x14ac:dyDescent="0.2">
      <c r="A1" s="99"/>
      <c r="B1" s="127" t="s">
        <v>4</v>
      </c>
      <c r="C1" s="127"/>
      <c r="D1" s="127"/>
      <c r="E1" s="127"/>
      <c r="F1" s="99"/>
    </row>
    <row r="2" spans="1:6" ht="30.75" customHeight="1" x14ac:dyDescent="0.2">
      <c r="A2" s="99"/>
      <c r="B2" s="151" t="s">
        <v>1200</v>
      </c>
      <c r="C2" s="151"/>
      <c r="D2" s="151"/>
      <c r="E2" s="151"/>
      <c r="F2" s="151"/>
    </row>
    <row r="3" spans="1:6" ht="12.75" customHeight="1" x14ac:dyDescent="0.2">
      <c r="A3" s="99"/>
      <c r="B3" s="152"/>
      <c r="C3" s="152"/>
      <c r="D3" s="152"/>
      <c r="E3" s="152"/>
      <c r="F3" s="152"/>
    </row>
    <row r="4" spans="1:6" s="78" customFormat="1" ht="24" x14ac:dyDescent="0.2">
      <c r="A4" s="84"/>
      <c r="B4" s="15" t="s">
        <v>710</v>
      </c>
      <c r="C4" s="15" t="s">
        <v>711</v>
      </c>
      <c r="D4" s="15" t="s">
        <v>712</v>
      </c>
      <c r="E4" s="15" t="s">
        <v>713</v>
      </c>
      <c r="F4" s="15" t="s">
        <v>714</v>
      </c>
    </row>
    <row r="5" spans="1:6" ht="30" customHeight="1" x14ac:dyDescent="0.2">
      <c r="A5" s="99"/>
      <c r="B5" s="74" t="s">
        <v>715</v>
      </c>
      <c r="C5" s="81" t="s">
        <v>716</v>
      </c>
      <c r="D5" s="81" t="s">
        <v>717</v>
      </c>
      <c r="E5" s="76">
        <v>6812250000</v>
      </c>
      <c r="F5" s="76"/>
    </row>
    <row r="6" spans="1:6" ht="30" customHeight="1" x14ac:dyDescent="0.2">
      <c r="A6" s="99"/>
      <c r="B6" s="74" t="s">
        <v>718</v>
      </c>
      <c r="C6" s="81" t="s">
        <v>719</v>
      </c>
      <c r="D6" s="81" t="s">
        <v>720</v>
      </c>
      <c r="E6" s="76">
        <v>2700689624</v>
      </c>
      <c r="F6" s="76"/>
    </row>
    <row r="7" spans="1:6" ht="30" customHeight="1" x14ac:dyDescent="0.2">
      <c r="A7" s="99"/>
      <c r="B7" s="74" t="s">
        <v>721</v>
      </c>
      <c r="C7" s="81" t="s">
        <v>722</v>
      </c>
      <c r="D7" s="81" t="s">
        <v>723</v>
      </c>
      <c r="E7" s="76">
        <v>280192220</v>
      </c>
      <c r="F7" s="76"/>
    </row>
    <row r="8" spans="1:6" ht="30" customHeight="1" x14ac:dyDescent="0.2">
      <c r="A8" s="99"/>
      <c r="B8" s="74" t="s">
        <v>724</v>
      </c>
      <c r="C8" s="81" t="s">
        <v>725</v>
      </c>
      <c r="D8" s="81" t="s">
        <v>726</v>
      </c>
      <c r="E8" s="76">
        <v>14926126152</v>
      </c>
      <c r="F8" s="76"/>
    </row>
    <row r="9" spans="1:6" ht="30" customHeight="1" x14ac:dyDescent="0.2">
      <c r="A9" s="99"/>
      <c r="B9" s="74" t="s">
        <v>727</v>
      </c>
      <c r="C9" s="81" t="s">
        <v>728</v>
      </c>
      <c r="D9" s="81" t="s">
        <v>729</v>
      </c>
      <c r="E9" s="76">
        <v>8328000000</v>
      </c>
      <c r="F9" s="76" t="s">
        <v>730</v>
      </c>
    </row>
    <row r="10" spans="1:6" ht="30" customHeight="1" x14ac:dyDescent="0.2">
      <c r="A10" s="99"/>
      <c r="B10" s="74" t="s">
        <v>731</v>
      </c>
      <c r="C10" s="81" t="s">
        <v>732</v>
      </c>
      <c r="D10" s="81" t="s">
        <v>729</v>
      </c>
      <c r="E10" s="76">
        <v>13000000</v>
      </c>
      <c r="F10" s="76" t="s">
        <v>733</v>
      </c>
    </row>
    <row r="11" spans="1:6" ht="30" customHeight="1" x14ac:dyDescent="0.2">
      <c r="A11" s="99"/>
      <c r="B11" s="74" t="s">
        <v>734</v>
      </c>
      <c r="C11" s="81" t="s">
        <v>873</v>
      </c>
      <c r="D11" s="81" t="s">
        <v>729</v>
      </c>
      <c r="E11" s="76" t="s">
        <v>735</v>
      </c>
      <c r="F11" s="76" t="s">
        <v>736</v>
      </c>
    </row>
    <row r="12" spans="1:6" ht="30" customHeight="1" x14ac:dyDescent="0.2">
      <c r="A12" s="99"/>
      <c r="B12" s="74" t="s">
        <v>737</v>
      </c>
      <c r="C12" s="81" t="s">
        <v>738</v>
      </c>
      <c r="D12" s="81" t="s">
        <v>729</v>
      </c>
      <c r="E12" s="76">
        <v>27600000</v>
      </c>
      <c r="F12" s="76" t="s">
        <v>739</v>
      </c>
    </row>
    <row r="13" spans="1:6" ht="30" customHeight="1" x14ac:dyDescent="0.2">
      <c r="A13" s="99"/>
      <c r="B13" s="74" t="s">
        <v>740</v>
      </c>
      <c r="C13" s="81" t="s">
        <v>741</v>
      </c>
      <c r="D13" s="81" t="s">
        <v>729</v>
      </c>
      <c r="E13" s="76">
        <v>365400000</v>
      </c>
      <c r="F13" s="76" t="s">
        <v>742</v>
      </c>
    </row>
    <row r="14" spans="1:6" ht="30" customHeight="1" x14ac:dyDescent="0.2">
      <c r="A14" s="99"/>
      <c r="B14" s="74" t="s">
        <v>743</v>
      </c>
      <c r="C14" s="81" t="s">
        <v>744</v>
      </c>
      <c r="D14" s="81" t="s">
        <v>729</v>
      </c>
      <c r="E14" s="76">
        <v>779980000</v>
      </c>
      <c r="F14" s="76" t="s">
        <v>745</v>
      </c>
    </row>
    <row r="15" spans="1:6" s="99" customFormat="1" ht="30.75" customHeight="1" x14ac:dyDescent="0.25">
      <c r="B15" s="163" t="s">
        <v>693</v>
      </c>
      <c r="C15" s="163"/>
      <c r="D15" s="163"/>
      <c r="E15" s="163"/>
      <c r="F15" s="163"/>
    </row>
  </sheetData>
  <mergeCells count="3">
    <mergeCell ref="B2:F2"/>
    <mergeCell ref="B3:F3"/>
    <mergeCell ref="B15:F15"/>
  </mergeCells>
  <hyperlinks>
    <hyperlink ref="B1" location="Índice!A1" display="Volver al índice" xr:uid="{419CEAB4-CB7E-4117-BD15-DC965F2B4134}"/>
  </hyperlinks>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C87AF-57B3-442B-A68F-760A49D7C68E}">
  <dimension ref="A1:D11"/>
  <sheetViews>
    <sheetView workbookViewId="0"/>
  </sheetViews>
  <sheetFormatPr baseColWidth="10" defaultColWidth="11.42578125" defaultRowHeight="14.25" x14ac:dyDescent="0.2"/>
  <cols>
    <col min="1" max="1" width="11.42578125" style="3"/>
    <col min="2" max="2" width="45.7109375" style="3" customWidth="1"/>
    <col min="3" max="4" width="27.7109375" style="3" customWidth="1"/>
    <col min="5" max="16384" width="11.42578125" style="3"/>
  </cols>
  <sheetData>
    <row r="1" spans="1:4" x14ac:dyDescent="0.2">
      <c r="A1" s="99"/>
      <c r="B1" s="126" t="s">
        <v>4</v>
      </c>
      <c r="C1" s="126"/>
      <c r="D1" s="99"/>
    </row>
    <row r="2" spans="1:4" ht="30.75" customHeight="1" x14ac:dyDescent="0.2">
      <c r="A2" s="99"/>
      <c r="B2" s="151" t="s">
        <v>1201</v>
      </c>
      <c r="C2" s="151"/>
      <c r="D2" s="151"/>
    </row>
    <row r="3" spans="1:4" x14ac:dyDescent="0.2">
      <c r="A3" s="99"/>
      <c r="B3" s="168" t="s">
        <v>752</v>
      </c>
      <c r="C3" s="168"/>
      <c r="D3" s="168"/>
    </row>
    <row r="4" spans="1:4" x14ac:dyDescent="0.2">
      <c r="A4" s="99"/>
      <c r="B4" s="16" t="s">
        <v>53</v>
      </c>
      <c r="C4" s="15" t="s">
        <v>746</v>
      </c>
      <c r="D4" s="15" t="s">
        <v>747</v>
      </c>
    </row>
    <row r="5" spans="1:4" x14ac:dyDescent="0.2">
      <c r="A5" s="99"/>
      <c r="B5" s="24" t="s">
        <v>748</v>
      </c>
      <c r="C5" s="14">
        <v>9692</v>
      </c>
      <c r="D5" s="14">
        <v>3634500000</v>
      </c>
    </row>
    <row r="6" spans="1:4" x14ac:dyDescent="0.2">
      <c r="A6" s="99"/>
      <c r="B6" s="24" t="s">
        <v>749</v>
      </c>
      <c r="C6" s="14">
        <v>20129</v>
      </c>
      <c r="D6" s="14">
        <v>15096750000</v>
      </c>
    </row>
    <row r="7" spans="1:4" x14ac:dyDescent="0.2">
      <c r="A7" s="99"/>
      <c r="B7" s="24" t="s">
        <v>750</v>
      </c>
      <c r="C7" s="14">
        <v>4039</v>
      </c>
      <c r="D7" s="14">
        <v>4543875000</v>
      </c>
    </row>
    <row r="8" spans="1:4" x14ac:dyDescent="0.2">
      <c r="A8" s="99"/>
      <c r="B8" s="24" t="s">
        <v>751</v>
      </c>
      <c r="C8" s="14">
        <v>5766</v>
      </c>
      <c r="D8" s="14">
        <v>8649000000</v>
      </c>
    </row>
    <row r="9" spans="1:4" x14ac:dyDescent="0.2">
      <c r="A9" s="99"/>
      <c r="B9" s="50" t="s">
        <v>40</v>
      </c>
      <c r="C9" s="19">
        <v>39626</v>
      </c>
      <c r="D9" s="19">
        <v>31924125000</v>
      </c>
    </row>
    <row r="10" spans="1:4" ht="30.75" customHeight="1" x14ac:dyDescent="0.2">
      <c r="A10" s="99"/>
      <c r="B10" s="153" t="s">
        <v>693</v>
      </c>
      <c r="C10" s="153"/>
      <c r="D10" s="153"/>
    </row>
    <row r="11" spans="1:4" x14ac:dyDescent="0.2">
      <c r="B11" s="77"/>
    </row>
  </sheetData>
  <mergeCells count="3">
    <mergeCell ref="B2:D2"/>
    <mergeCell ref="B10:D10"/>
    <mergeCell ref="B3:D3"/>
  </mergeCells>
  <hyperlinks>
    <hyperlink ref="B1" location="Índice!A1" display="Volver al índice" xr:uid="{9DFFDF00-981C-485B-8BCE-EEDB37646E8C}"/>
  </hyperlinks>
  <pageMargins left="0.7" right="0.7" top="0.75" bottom="0.75" header="0.3" footer="0.3"/>
  <pageSetup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F4AF-E22D-407D-B19F-1369FDA38DAA}">
  <dimension ref="A1:F10"/>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127"/>
      <c r="E1" s="127"/>
      <c r="F1" s="99"/>
    </row>
    <row r="2" spans="1:6" ht="30.75" customHeight="1" x14ac:dyDescent="0.2">
      <c r="A2" s="99"/>
      <c r="B2" s="151" t="s">
        <v>1202</v>
      </c>
      <c r="C2" s="151"/>
      <c r="D2" s="151"/>
      <c r="E2" s="151"/>
      <c r="F2" s="151"/>
    </row>
    <row r="3" spans="1:6" x14ac:dyDescent="0.2">
      <c r="A3" s="99"/>
      <c r="B3" s="168" t="s">
        <v>752</v>
      </c>
      <c r="C3" s="168"/>
      <c r="D3" s="168"/>
      <c r="E3" s="168"/>
      <c r="F3" s="168"/>
    </row>
    <row r="4" spans="1:6" s="78" customFormat="1" x14ac:dyDescent="0.2">
      <c r="A4" s="84"/>
      <c r="B4" s="15" t="s">
        <v>754</v>
      </c>
      <c r="C4" s="15" t="s">
        <v>755</v>
      </c>
      <c r="D4" s="15" t="s">
        <v>756</v>
      </c>
      <c r="E4" s="15" t="s">
        <v>746</v>
      </c>
      <c r="F4" s="15" t="s">
        <v>757</v>
      </c>
    </row>
    <row r="5" spans="1:6" x14ac:dyDescent="0.2">
      <c r="A5" s="99"/>
      <c r="B5" s="74" t="s">
        <v>758</v>
      </c>
      <c r="C5" s="74" t="s">
        <v>759</v>
      </c>
      <c r="D5" s="74" t="s">
        <v>760</v>
      </c>
      <c r="E5" s="76">
        <v>70</v>
      </c>
      <c r="F5" s="76">
        <v>52500</v>
      </c>
    </row>
    <row r="6" spans="1:6" x14ac:dyDescent="0.2">
      <c r="A6" s="99"/>
      <c r="B6" s="74" t="s">
        <v>761</v>
      </c>
      <c r="C6" s="74" t="s">
        <v>762</v>
      </c>
      <c r="D6" s="74" t="s">
        <v>763</v>
      </c>
      <c r="E6" s="76">
        <v>3476</v>
      </c>
      <c r="F6" s="76">
        <v>2640750</v>
      </c>
    </row>
    <row r="7" spans="1:6" x14ac:dyDescent="0.2">
      <c r="A7" s="99"/>
      <c r="B7" s="74" t="s">
        <v>764</v>
      </c>
      <c r="C7" s="74" t="s">
        <v>762</v>
      </c>
      <c r="D7" s="74" t="s">
        <v>765</v>
      </c>
      <c r="E7" s="76">
        <v>8513</v>
      </c>
      <c r="F7" s="76">
        <v>6968250</v>
      </c>
    </row>
    <row r="8" spans="1:6" x14ac:dyDescent="0.2">
      <c r="A8" s="99"/>
      <c r="B8" s="74" t="s">
        <v>766</v>
      </c>
      <c r="C8" s="74" t="s">
        <v>767</v>
      </c>
      <c r="D8" s="74" t="s">
        <v>768</v>
      </c>
      <c r="E8" s="76">
        <v>27567</v>
      </c>
      <c r="F8" s="76">
        <v>22262625</v>
      </c>
    </row>
    <row r="9" spans="1:6" x14ac:dyDescent="0.2">
      <c r="A9" s="99"/>
      <c r="B9" s="79" t="s">
        <v>40</v>
      </c>
      <c r="C9" s="79" t="s">
        <v>19</v>
      </c>
      <c r="D9" s="79" t="s">
        <v>19</v>
      </c>
      <c r="E9" s="125">
        <v>39626</v>
      </c>
      <c r="F9" s="125">
        <v>31924125</v>
      </c>
    </row>
    <row r="10" spans="1:6" s="99" customFormat="1" ht="30.75" customHeight="1" x14ac:dyDescent="0.25">
      <c r="B10" s="163" t="s">
        <v>693</v>
      </c>
      <c r="C10" s="163"/>
      <c r="D10" s="163"/>
      <c r="E10" s="163"/>
      <c r="F10" s="163"/>
    </row>
  </sheetData>
  <mergeCells count="3">
    <mergeCell ref="B2:F2"/>
    <mergeCell ref="B3:F3"/>
    <mergeCell ref="B10:F10"/>
  </mergeCells>
  <hyperlinks>
    <hyperlink ref="B1" location="Índice!A1" display="Volver al índice" xr:uid="{DA21AA5E-B438-4D35-BCDF-5E5B73F694DD}"/>
  </hyperlinks>
  <pageMargins left="0.7" right="0.7" top="0.75" bottom="0.75" header="0.3" footer="0.3"/>
  <pageSetup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51D4B-879B-4E52-ADBA-731E2444CC5F}">
  <dimension ref="A1:G8"/>
  <sheetViews>
    <sheetView workbookViewId="0"/>
  </sheetViews>
  <sheetFormatPr baseColWidth="10" defaultColWidth="11.42578125" defaultRowHeight="14.25" x14ac:dyDescent="0.2"/>
  <cols>
    <col min="1" max="1" width="11.42578125" style="3"/>
    <col min="2" max="3" width="30.7109375" style="3" customWidth="1"/>
    <col min="4" max="6" width="21.7109375" style="3" customWidth="1"/>
    <col min="7" max="7" width="63.7109375" style="3" customWidth="1"/>
    <col min="8" max="16384" width="11.42578125" style="3"/>
  </cols>
  <sheetData>
    <row r="1" spans="1:7" x14ac:dyDescent="0.2">
      <c r="A1" s="99"/>
      <c r="B1" s="127" t="s">
        <v>4</v>
      </c>
      <c r="C1" s="127"/>
      <c r="D1" s="127"/>
      <c r="E1" s="127"/>
      <c r="F1" s="127"/>
      <c r="G1" s="99"/>
    </row>
    <row r="2" spans="1:7" ht="30.75" customHeight="1" x14ac:dyDescent="0.2">
      <c r="A2" s="99"/>
      <c r="B2" s="151" t="s">
        <v>1203</v>
      </c>
      <c r="C2" s="151"/>
      <c r="D2" s="151"/>
      <c r="E2" s="151"/>
      <c r="F2" s="151"/>
      <c r="G2" s="151"/>
    </row>
    <row r="3" spans="1:7" x14ac:dyDescent="0.2">
      <c r="A3" s="99"/>
      <c r="B3" s="152" t="s">
        <v>78</v>
      </c>
      <c r="C3" s="152"/>
      <c r="D3" s="152"/>
      <c r="E3" s="152"/>
      <c r="F3" s="152"/>
      <c r="G3" s="152"/>
    </row>
    <row r="4" spans="1:7" s="78" customFormat="1" ht="24" customHeight="1" x14ac:dyDescent="0.2">
      <c r="A4" s="84"/>
      <c r="B4" s="15" t="s">
        <v>769</v>
      </c>
      <c r="C4" s="15" t="s">
        <v>770</v>
      </c>
      <c r="D4" s="15" t="s">
        <v>771</v>
      </c>
      <c r="E4" s="15" t="s">
        <v>702</v>
      </c>
      <c r="F4" s="15" t="s">
        <v>772</v>
      </c>
      <c r="G4" s="15" t="s">
        <v>773</v>
      </c>
    </row>
    <row r="5" spans="1:7" ht="36" customHeight="1" x14ac:dyDescent="0.2">
      <c r="A5" s="99"/>
      <c r="B5" s="74" t="s">
        <v>774</v>
      </c>
      <c r="C5" s="74" t="s">
        <v>775</v>
      </c>
      <c r="D5" s="74" t="s">
        <v>776</v>
      </c>
      <c r="E5" s="82">
        <v>4983</v>
      </c>
      <c r="F5" s="76">
        <v>12845</v>
      </c>
      <c r="G5" s="76" t="s">
        <v>777</v>
      </c>
    </row>
    <row r="6" spans="1:7" ht="36" customHeight="1" x14ac:dyDescent="0.2">
      <c r="A6" s="99"/>
      <c r="B6" s="74" t="s">
        <v>778</v>
      </c>
      <c r="C6" s="74" t="s">
        <v>779</v>
      </c>
      <c r="D6" s="74" t="s">
        <v>780</v>
      </c>
      <c r="E6" s="82">
        <v>41547</v>
      </c>
      <c r="F6" s="76">
        <v>115510</v>
      </c>
      <c r="G6" s="76" t="s">
        <v>781</v>
      </c>
    </row>
    <row r="7" spans="1:7" ht="36" customHeight="1" x14ac:dyDescent="0.2">
      <c r="A7" s="99"/>
      <c r="B7" s="74" t="s">
        <v>782</v>
      </c>
      <c r="C7" s="74" t="s">
        <v>779</v>
      </c>
      <c r="D7" s="74" t="s">
        <v>783</v>
      </c>
      <c r="E7" s="82">
        <v>6909</v>
      </c>
      <c r="F7" s="76" t="s">
        <v>784</v>
      </c>
      <c r="G7" s="76" t="s">
        <v>785</v>
      </c>
    </row>
    <row r="8" spans="1:7" s="99" customFormat="1" ht="30.75" customHeight="1" x14ac:dyDescent="0.25">
      <c r="B8" s="163" t="s">
        <v>693</v>
      </c>
      <c r="C8" s="163"/>
      <c r="D8" s="163"/>
      <c r="E8" s="163"/>
      <c r="F8" s="163"/>
      <c r="G8" s="163"/>
    </row>
  </sheetData>
  <mergeCells count="3">
    <mergeCell ref="B2:G2"/>
    <mergeCell ref="B3:G3"/>
    <mergeCell ref="B8:G8"/>
  </mergeCells>
  <hyperlinks>
    <hyperlink ref="B1" location="Índice!A1" display="Volver al índice" xr:uid="{92DA3797-EDD9-4A41-9F04-9BA16D5943E4}"/>
  </hyperlinks>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83E9D-61FD-4CEA-9A22-2D56D3BB944C}">
  <dimension ref="A1:D10"/>
  <sheetViews>
    <sheetView workbookViewId="0"/>
  </sheetViews>
  <sheetFormatPr baseColWidth="10" defaultColWidth="11.42578125" defaultRowHeight="14.25" x14ac:dyDescent="0.2"/>
  <cols>
    <col min="1" max="1" width="11.42578125" style="3"/>
    <col min="2" max="4" width="63.7109375" style="78" customWidth="1"/>
    <col min="5" max="16384" width="11.42578125" style="3"/>
  </cols>
  <sheetData>
    <row r="1" spans="1:4" x14ac:dyDescent="0.2">
      <c r="A1" s="99"/>
      <c r="B1" s="126" t="s">
        <v>4</v>
      </c>
      <c r="C1" s="126"/>
      <c r="D1" s="84"/>
    </row>
    <row r="2" spans="1:4" ht="30.75" customHeight="1" x14ac:dyDescent="0.2">
      <c r="A2" s="99"/>
      <c r="B2" s="151" t="s">
        <v>1204</v>
      </c>
      <c r="C2" s="151"/>
      <c r="D2" s="151"/>
    </row>
    <row r="3" spans="1:4" x14ac:dyDescent="0.2">
      <c r="A3" s="99"/>
      <c r="B3" s="191"/>
      <c r="C3" s="191"/>
      <c r="D3" s="84"/>
    </row>
    <row r="4" spans="1:4" x14ac:dyDescent="0.2">
      <c r="A4" s="99"/>
      <c r="B4" s="15" t="s">
        <v>786</v>
      </c>
      <c r="C4" s="15" t="s">
        <v>787</v>
      </c>
      <c r="D4" s="15" t="s">
        <v>788</v>
      </c>
    </row>
    <row r="5" spans="1:4" ht="24" x14ac:dyDescent="0.2">
      <c r="A5" s="99"/>
      <c r="B5" s="74" t="s">
        <v>774</v>
      </c>
      <c r="C5" s="75" t="s">
        <v>789</v>
      </c>
      <c r="D5" s="75" t="s">
        <v>790</v>
      </c>
    </row>
    <row r="6" spans="1:4" ht="24" x14ac:dyDescent="0.2">
      <c r="A6" s="99"/>
      <c r="B6" s="74" t="s">
        <v>791</v>
      </c>
      <c r="C6" s="75" t="s">
        <v>792</v>
      </c>
      <c r="D6" s="75" t="s">
        <v>793</v>
      </c>
    </row>
    <row r="7" spans="1:4" ht="24" x14ac:dyDescent="0.2">
      <c r="A7" s="99"/>
      <c r="B7" s="74" t="s">
        <v>794</v>
      </c>
      <c r="C7" s="75" t="s">
        <v>795</v>
      </c>
      <c r="D7" s="75" t="s">
        <v>796</v>
      </c>
    </row>
    <row r="8" spans="1:4" ht="24" x14ac:dyDescent="0.2">
      <c r="A8" s="99"/>
      <c r="B8" s="74" t="s">
        <v>797</v>
      </c>
      <c r="C8" s="75" t="s">
        <v>798</v>
      </c>
      <c r="D8" s="75" t="s">
        <v>799</v>
      </c>
    </row>
    <row r="9" spans="1:4" ht="30.75" customHeight="1" x14ac:dyDescent="0.2">
      <c r="A9" s="99"/>
      <c r="B9" s="153" t="s">
        <v>693</v>
      </c>
      <c r="C9" s="153"/>
      <c r="D9" s="153"/>
    </row>
    <row r="10" spans="1:4" x14ac:dyDescent="0.2">
      <c r="B10" s="83"/>
    </row>
  </sheetData>
  <mergeCells count="3">
    <mergeCell ref="B2:D2"/>
    <mergeCell ref="B3:C3"/>
    <mergeCell ref="B9:D9"/>
  </mergeCells>
  <hyperlinks>
    <hyperlink ref="B1" location="Índice!A1" display="Volver al índice" xr:uid="{D2C95960-4B73-4DBF-ACD1-C001C5C0706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1803-E869-4299-9496-856CB89B5604}">
  <dimension ref="A1:K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7" t="s">
        <v>4</v>
      </c>
      <c r="C1" s="127"/>
      <c r="D1" s="99"/>
      <c r="E1" s="99"/>
      <c r="F1" s="99"/>
      <c r="G1" s="99"/>
      <c r="H1" s="99"/>
      <c r="I1" s="99"/>
      <c r="J1" s="99"/>
      <c r="K1" s="99"/>
    </row>
    <row r="2" spans="1:11" ht="30" customHeight="1" x14ac:dyDescent="0.2">
      <c r="A2" s="99"/>
      <c r="B2" s="151" t="s">
        <v>1106</v>
      </c>
      <c r="C2" s="151"/>
      <c r="D2" s="151"/>
      <c r="E2" s="151"/>
      <c r="F2" s="151"/>
      <c r="G2" s="151"/>
      <c r="H2" s="151"/>
      <c r="I2" s="151"/>
      <c r="J2" s="151"/>
      <c r="K2" s="151"/>
    </row>
    <row r="3" spans="1:11" x14ac:dyDescent="0.2">
      <c r="A3" s="99"/>
      <c r="B3" s="158" t="s">
        <v>37</v>
      </c>
      <c r="C3" s="158"/>
      <c r="D3" s="158"/>
      <c r="E3" s="158"/>
      <c r="F3" s="99"/>
      <c r="G3" s="99"/>
      <c r="H3" s="99"/>
      <c r="I3" s="99"/>
      <c r="J3" s="99"/>
      <c r="K3" s="99"/>
    </row>
    <row r="4" spans="1:11" ht="30.75" customHeight="1" x14ac:dyDescent="0.2">
      <c r="A4" s="99"/>
      <c r="B4" s="164" t="s">
        <v>8</v>
      </c>
      <c r="C4" s="164" t="s">
        <v>36</v>
      </c>
      <c r="D4" s="164"/>
      <c r="E4" s="164"/>
      <c r="F4" s="167" t="s">
        <v>132</v>
      </c>
      <c r="G4" s="167"/>
      <c r="H4" s="167"/>
      <c r="I4" s="167" t="s">
        <v>71</v>
      </c>
      <c r="J4" s="164"/>
      <c r="K4" s="164"/>
    </row>
    <row r="5" spans="1:11" ht="14.25" customHeight="1" x14ac:dyDescent="0.2">
      <c r="A5" s="99"/>
      <c r="B5" s="164"/>
      <c r="C5" s="15" t="s">
        <v>38</v>
      </c>
      <c r="D5" s="15" t="s">
        <v>39</v>
      </c>
      <c r="E5" s="15" t="s">
        <v>40</v>
      </c>
      <c r="F5" s="15" t="s">
        <v>38</v>
      </c>
      <c r="G5" s="15" t="s">
        <v>39</v>
      </c>
      <c r="H5" s="15" t="s">
        <v>40</v>
      </c>
      <c r="I5" s="15" t="s">
        <v>38</v>
      </c>
      <c r="J5" s="15" t="s">
        <v>39</v>
      </c>
      <c r="K5" s="15" t="s">
        <v>40</v>
      </c>
    </row>
    <row r="6" spans="1:11" x14ac:dyDescent="0.2">
      <c r="A6" s="99"/>
      <c r="B6" s="53" t="s">
        <v>20</v>
      </c>
      <c r="C6" s="44">
        <v>29026</v>
      </c>
      <c r="D6" s="44">
        <v>28187</v>
      </c>
      <c r="E6" s="44">
        <v>57213</v>
      </c>
      <c r="F6" s="44">
        <v>27686</v>
      </c>
      <c r="G6" s="44">
        <v>26916</v>
      </c>
      <c r="H6" s="44">
        <v>54602</v>
      </c>
      <c r="I6" s="54">
        <v>95.383449321298144</v>
      </c>
      <c r="J6" s="54">
        <v>95.490829105616058</v>
      </c>
      <c r="K6" s="54">
        <v>95.436351878069672</v>
      </c>
    </row>
    <row r="7" spans="1:11" x14ac:dyDescent="0.2">
      <c r="A7" s="99"/>
      <c r="B7" s="53" t="s">
        <v>21</v>
      </c>
      <c r="C7" s="44">
        <v>44835</v>
      </c>
      <c r="D7" s="44">
        <v>43064</v>
      </c>
      <c r="E7" s="44">
        <v>87899</v>
      </c>
      <c r="F7" s="44">
        <v>42334</v>
      </c>
      <c r="G7" s="44">
        <v>40640</v>
      </c>
      <c r="H7" s="44">
        <v>82974</v>
      </c>
      <c r="I7" s="54">
        <v>94.421768707482983</v>
      </c>
      <c r="J7" s="54">
        <v>94.371168493405165</v>
      </c>
      <c r="K7" s="54">
        <v>94.396978350151883</v>
      </c>
    </row>
    <row r="8" spans="1:11" x14ac:dyDescent="0.2">
      <c r="A8" s="99"/>
      <c r="B8" s="53" t="s">
        <v>22</v>
      </c>
      <c r="C8" s="44">
        <v>69544</v>
      </c>
      <c r="D8" s="44">
        <v>66678</v>
      </c>
      <c r="E8" s="44">
        <v>136222</v>
      </c>
      <c r="F8" s="44">
        <v>64274</v>
      </c>
      <c r="G8" s="44">
        <v>61442</v>
      </c>
      <c r="H8" s="44">
        <v>125716</v>
      </c>
      <c r="I8" s="54">
        <v>92.422063729437482</v>
      </c>
      <c r="J8" s="54">
        <v>92.147334953057978</v>
      </c>
      <c r="K8" s="54">
        <v>92.287589376165386</v>
      </c>
    </row>
    <row r="9" spans="1:11" x14ac:dyDescent="0.2">
      <c r="A9" s="99"/>
      <c r="B9" s="53" t="s">
        <v>23</v>
      </c>
      <c r="C9" s="44">
        <v>37365</v>
      </c>
      <c r="D9" s="44">
        <v>35379</v>
      </c>
      <c r="E9" s="44">
        <v>72744</v>
      </c>
      <c r="F9" s="44">
        <v>35726</v>
      </c>
      <c r="G9" s="44">
        <v>33868</v>
      </c>
      <c r="H9" s="44">
        <v>69594</v>
      </c>
      <c r="I9" s="54">
        <v>95.613542084838755</v>
      </c>
      <c r="J9" s="54">
        <v>95.729104836202268</v>
      </c>
      <c r="K9" s="54">
        <v>95.669745958429559</v>
      </c>
    </row>
    <row r="10" spans="1:11" x14ac:dyDescent="0.2">
      <c r="A10" s="99"/>
      <c r="B10" s="53" t="s">
        <v>24</v>
      </c>
      <c r="C10" s="44">
        <v>92267</v>
      </c>
      <c r="D10" s="44">
        <v>89284</v>
      </c>
      <c r="E10" s="44">
        <v>181551</v>
      </c>
      <c r="F10" s="44">
        <v>88484</v>
      </c>
      <c r="G10" s="44">
        <v>85583</v>
      </c>
      <c r="H10" s="44">
        <v>174067</v>
      </c>
      <c r="I10" s="54">
        <v>95.899942558010991</v>
      </c>
      <c r="J10" s="54">
        <v>95.854800412167918</v>
      </c>
      <c r="K10" s="54">
        <v>95.877742342372116</v>
      </c>
    </row>
    <row r="11" spans="1:11" x14ac:dyDescent="0.2">
      <c r="A11" s="99"/>
      <c r="B11" s="53" t="s">
        <v>25</v>
      </c>
      <c r="C11" s="44">
        <v>196203</v>
      </c>
      <c r="D11" s="44">
        <v>188893</v>
      </c>
      <c r="E11" s="44">
        <v>385096</v>
      </c>
      <c r="F11" s="44">
        <v>185852</v>
      </c>
      <c r="G11" s="44">
        <v>178540</v>
      </c>
      <c r="H11" s="44">
        <v>364392</v>
      </c>
      <c r="I11" s="54">
        <v>94.724341625765149</v>
      </c>
      <c r="J11" s="54">
        <v>94.519119289756631</v>
      </c>
      <c r="K11" s="54">
        <v>94.623678251656727</v>
      </c>
    </row>
    <row r="12" spans="1:11" x14ac:dyDescent="0.2">
      <c r="A12" s="99"/>
      <c r="B12" s="53" t="s">
        <v>26</v>
      </c>
      <c r="C12" s="44">
        <v>693144</v>
      </c>
      <c r="D12" s="44">
        <v>666225</v>
      </c>
      <c r="E12" s="44">
        <v>1359369</v>
      </c>
      <c r="F12" s="44">
        <v>632782</v>
      </c>
      <c r="G12" s="44">
        <v>607146</v>
      </c>
      <c r="H12" s="44">
        <v>1239928</v>
      </c>
      <c r="I12" s="54">
        <v>91.291564234848749</v>
      </c>
      <c r="J12" s="54">
        <v>91.132275132275126</v>
      </c>
      <c r="K12" s="54">
        <v>91.213496850376913</v>
      </c>
    </row>
    <row r="13" spans="1:11" x14ac:dyDescent="0.2">
      <c r="A13" s="99"/>
      <c r="B13" s="53" t="s">
        <v>27</v>
      </c>
      <c r="C13" s="44">
        <v>108867</v>
      </c>
      <c r="D13" s="44">
        <v>105061</v>
      </c>
      <c r="E13" s="44">
        <v>213928</v>
      </c>
      <c r="F13" s="44">
        <v>104645</v>
      </c>
      <c r="G13" s="44">
        <v>100760</v>
      </c>
      <c r="H13" s="44">
        <v>205405</v>
      </c>
      <c r="I13" s="54">
        <v>96.121873478648254</v>
      </c>
      <c r="J13" s="54">
        <v>95.906187833734691</v>
      </c>
      <c r="K13" s="54">
        <v>96.015949291350353</v>
      </c>
    </row>
    <row r="14" spans="1:11" x14ac:dyDescent="0.2">
      <c r="A14" s="99"/>
      <c r="B14" s="53" t="s">
        <v>28</v>
      </c>
      <c r="C14" s="44">
        <v>130200</v>
      </c>
      <c r="D14" s="44">
        <v>125341</v>
      </c>
      <c r="E14" s="44">
        <v>255541</v>
      </c>
      <c r="F14" s="44">
        <v>126500</v>
      </c>
      <c r="G14" s="44">
        <v>121737</v>
      </c>
      <c r="H14" s="44">
        <v>248237</v>
      </c>
      <c r="I14" s="54">
        <v>97.158218125960062</v>
      </c>
      <c r="J14" s="54">
        <v>97.124643971246442</v>
      </c>
      <c r="K14" s="54">
        <v>97.141750247514096</v>
      </c>
    </row>
    <row r="15" spans="1:11" x14ac:dyDescent="0.2">
      <c r="A15" s="99"/>
      <c r="B15" s="53" t="s">
        <v>29</v>
      </c>
      <c r="C15" s="44">
        <v>56428</v>
      </c>
      <c r="D15" s="44">
        <v>54225</v>
      </c>
      <c r="E15" s="44">
        <v>110653</v>
      </c>
      <c r="F15" s="44">
        <v>55507</v>
      </c>
      <c r="G15" s="44">
        <v>53320</v>
      </c>
      <c r="H15" s="44">
        <v>108827</v>
      </c>
      <c r="I15" s="54">
        <v>98.367831572977963</v>
      </c>
      <c r="J15" s="54">
        <v>98.331028123559236</v>
      </c>
      <c r="K15" s="54">
        <v>98.34979620977289</v>
      </c>
    </row>
    <row r="16" spans="1:11" x14ac:dyDescent="0.2">
      <c r="A16" s="99"/>
      <c r="B16" s="53" t="s">
        <v>30</v>
      </c>
      <c r="C16" s="44">
        <v>172765</v>
      </c>
      <c r="D16" s="44">
        <v>165911</v>
      </c>
      <c r="E16" s="44">
        <v>338676</v>
      </c>
      <c r="F16" s="44">
        <v>167157</v>
      </c>
      <c r="G16" s="44">
        <v>160472</v>
      </c>
      <c r="H16" s="44">
        <v>327629</v>
      </c>
      <c r="I16" s="54">
        <v>96.753972158712699</v>
      </c>
      <c r="J16" s="54">
        <v>96.721736352622784</v>
      </c>
      <c r="K16" s="54">
        <v>96.738180443846034</v>
      </c>
    </row>
    <row r="17" spans="1:11" x14ac:dyDescent="0.2">
      <c r="A17" s="99"/>
      <c r="B17" s="53" t="s">
        <v>31</v>
      </c>
      <c r="C17" s="44">
        <v>120182</v>
      </c>
      <c r="D17" s="44">
        <v>115906</v>
      </c>
      <c r="E17" s="44">
        <v>236088</v>
      </c>
      <c r="F17" s="44">
        <v>117604</v>
      </c>
      <c r="G17" s="44">
        <v>113378</v>
      </c>
      <c r="H17" s="44">
        <v>230982</v>
      </c>
      <c r="I17" s="54">
        <v>97.854920037942449</v>
      </c>
      <c r="J17" s="54">
        <v>97.81892223008299</v>
      </c>
      <c r="K17" s="54">
        <v>97.837247128189489</v>
      </c>
    </row>
    <row r="18" spans="1:11" x14ac:dyDescent="0.2">
      <c r="A18" s="99"/>
      <c r="B18" s="53" t="s">
        <v>32</v>
      </c>
      <c r="C18" s="44">
        <v>44834</v>
      </c>
      <c r="D18" s="44">
        <v>43410</v>
      </c>
      <c r="E18" s="44">
        <v>88244</v>
      </c>
      <c r="F18" s="44">
        <v>43816</v>
      </c>
      <c r="G18" s="44">
        <v>42368</v>
      </c>
      <c r="H18" s="44">
        <v>86184</v>
      </c>
      <c r="I18" s="54">
        <v>97.729401793281895</v>
      </c>
      <c r="J18" s="54">
        <v>97.599631421331495</v>
      </c>
      <c r="K18" s="54">
        <v>97.665563664385118</v>
      </c>
    </row>
    <row r="19" spans="1:11" x14ac:dyDescent="0.2">
      <c r="A19" s="99"/>
      <c r="B19" s="53" t="s">
        <v>33</v>
      </c>
      <c r="C19" s="44">
        <v>97758</v>
      </c>
      <c r="D19" s="44">
        <v>93383</v>
      </c>
      <c r="E19" s="44">
        <v>191141</v>
      </c>
      <c r="F19" s="44">
        <v>94593</v>
      </c>
      <c r="G19" s="44">
        <v>90315</v>
      </c>
      <c r="H19" s="44">
        <v>184908</v>
      </c>
      <c r="I19" s="54">
        <v>96.762413306327872</v>
      </c>
      <c r="J19" s="54">
        <v>96.714605442104016</v>
      </c>
      <c r="K19" s="54">
        <v>96.73905650802287</v>
      </c>
    </row>
    <row r="20" spans="1:11" x14ac:dyDescent="0.2">
      <c r="A20" s="99"/>
      <c r="B20" s="53" t="s">
        <v>34</v>
      </c>
      <c r="C20" s="44">
        <v>12553</v>
      </c>
      <c r="D20" s="44">
        <v>12058</v>
      </c>
      <c r="E20" s="44">
        <v>24611</v>
      </c>
      <c r="F20" s="44">
        <v>12299</v>
      </c>
      <c r="G20" s="44">
        <v>11820</v>
      </c>
      <c r="H20" s="44">
        <v>24119</v>
      </c>
      <c r="I20" s="54">
        <v>97.976579303752089</v>
      </c>
      <c r="J20" s="54">
        <v>98.026206667772428</v>
      </c>
      <c r="K20" s="54">
        <v>98.000893909227585</v>
      </c>
    </row>
    <row r="21" spans="1:11" x14ac:dyDescent="0.2">
      <c r="A21" s="99"/>
      <c r="B21" s="53" t="s">
        <v>35</v>
      </c>
      <c r="C21" s="44">
        <v>16475</v>
      </c>
      <c r="D21" s="44">
        <v>16022</v>
      </c>
      <c r="E21" s="44">
        <v>32497</v>
      </c>
      <c r="F21" s="44">
        <v>15505</v>
      </c>
      <c r="G21" s="44">
        <v>15012</v>
      </c>
      <c r="H21" s="44">
        <v>30517</v>
      </c>
      <c r="I21" s="54">
        <v>94.112291350531109</v>
      </c>
      <c r="J21" s="54">
        <v>93.696167769317185</v>
      </c>
      <c r="K21" s="54">
        <v>93.90712988891282</v>
      </c>
    </row>
    <row r="22" spans="1:11" x14ac:dyDescent="0.2">
      <c r="A22" s="99"/>
      <c r="B22" s="25" t="s">
        <v>40</v>
      </c>
      <c r="C22" s="110">
        <v>1922446</v>
      </c>
      <c r="D22" s="110">
        <v>1849027</v>
      </c>
      <c r="E22" s="110">
        <v>3771473</v>
      </c>
      <c r="F22" s="110">
        <v>1814764</v>
      </c>
      <c r="G22" s="110">
        <v>1743317</v>
      </c>
      <c r="H22" s="110">
        <v>3558081</v>
      </c>
      <c r="I22" s="111">
        <v>94.398698324946452</v>
      </c>
      <c r="J22" s="111">
        <v>94.282939080932834</v>
      </c>
      <c r="K22" s="111">
        <v>94.341945441476042</v>
      </c>
    </row>
    <row r="23" spans="1:11" ht="51" customHeight="1" x14ac:dyDescent="0.2">
      <c r="A23" s="99"/>
      <c r="B23" s="163" t="s">
        <v>830</v>
      </c>
      <c r="C23" s="163"/>
      <c r="D23" s="163"/>
      <c r="E23" s="163"/>
      <c r="F23" s="163"/>
      <c r="G23" s="163"/>
      <c r="H23" s="163"/>
      <c r="I23" s="163"/>
      <c r="J23" s="163"/>
      <c r="K23" s="163"/>
    </row>
  </sheetData>
  <mergeCells count="7">
    <mergeCell ref="I4:K4"/>
    <mergeCell ref="B23:K23"/>
    <mergeCell ref="B2:K2"/>
    <mergeCell ref="B3:E3"/>
    <mergeCell ref="B4:B5"/>
    <mergeCell ref="C4:E4"/>
    <mergeCell ref="F4:H4"/>
  </mergeCells>
  <hyperlinks>
    <hyperlink ref="B1" location="Índice!A1" display="Volver al índice" xr:uid="{F0A0F16F-FC40-4135-ADF0-9B90F27F2E1D}"/>
  </hyperlinks>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9DDF4-68BA-40A5-8A06-E42E11E4B5F6}">
  <dimension ref="A1:D18"/>
  <sheetViews>
    <sheetView workbookViewId="0"/>
  </sheetViews>
  <sheetFormatPr baseColWidth="10" defaultColWidth="11.42578125" defaultRowHeight="14.25" x14ac:dyDescent="0.2"/>
  <cols>
    <col min="1" max="1" width="11.42578125" style="3"/>
    <col min="2" max="2" width="45.7109375" style="3" customWidth="1"/>
    <col min="3" max="3" width="27.7109375" style="3" customWidth="1"/>
    <col min="4" max="16384" width="11.42578125" style="3"/>
  </cols>
  <sheetData>
    <row r="1" spans="1:4" x14ac:dyDescent="0.2">
      <c r="A1" s="99"/>
      <c r="B1" s="126" t="s">
        <v>4</v>
      </c>
      <c r="C1" s="99"/>
    </row>
    <row r="2" spans="1:4" ht="30.75" customHeight="1" x14ac:dyDescent="0.2">
      <c r="A2" s="99"/>
      <c r="B2" s="151" t="s">
        <v>1205</v>
      </c>
      <c r="C2" s="151"/>
    </row>
    <row r="3" spans="1:4" x14ac:dyDescent="0.2">
      <c r="A3" s="99"/>
      <c r="B3" s="58" t="s">
        <v>7</v>
      </c>
      <c r="C3" s="99"/>
    </row>
    <row r="4" spans="1:4" ht="27" customHeight="1" x14ac:dyDescent="0.25">
      <c r="A4" s="99"/>
      <c r="B4" s="16" t="s">
        <v>800</v>
      </c>
      <c r="C4" s="15" t="s">
        <v>801</v>
      </c>
      <c r="D4"/>
    </row>
    <row r="5" spans="1:4" ht="15" x14ac:dyDescent="0.25">
      <c r="A5" s="99"/>
      <c r="B5" s="24" t="s">
        <v>802</v>
      </c>
      <c r="C5" s="39">
        <v>20.100000000000001</v>
      </c>
      <c r="D5"/>
    </row>
    <row r="6" spans="1:4" ht="15" x14ac:dyDescent="0.25">
      <c r="A6" s="99"/>
      <c r="B6" s="24" t="s">
        <v>803</v>
      </c>
      <c r="C6" s="39">
        <v>7.7</v>
      </c>
      <c r="D6"/>
    </row>
    <row r="7" spans="1:4" ht="15" x14ac:dyDescent="0.25">
      <c r="A7" s="99"/>
      <c r="B7" s="24" t="s">
        <v>804</v>
      </c>
      <c r="C7" s="39">
        <v>5.0999999999999996</v>
      </c>
      <c r="D7"/>
    </row>
    <row r="8" spans="1:4" ht="15" x14ac:dyDescent="0.25">
      <c r="A8" s="99"/>
      <c r="B8" s="24" t="s">
        <v>805</v>
      </c>
      <c r="C8" s="39">
        <v>4.7</v>
      </c>
      <c r="D8"/>
    </row>
    <row r="9" spans="1:4" ht="15" x14ac:dyDescent="0.25">
      <c r="A9" s="99"/>
      <c r="B9" s="24" t="s">
        <v>806</v>
      </c>
      <c r="C9" s="39">
        <v>3</v>
      </c>
      <c r="D9"/>
    </row>
    <row r="10" spans="1:4" ht="15" x14ac:dyDescent="0.25">
      <c r="A10" s="99"/>
      <c r="B10" s="24" t="s">
        <v>807</v>
      </c>
      <c r="C10" s="39">
        <v>2.9000000000000004</v>
      </c>
      <c r="D10"/>
    </row>
    <row r="11" spans="1:4" ht="15" x14ac:dyDescent="0.25">
      <c r="A11" s="99"/>
      <c r="B11" s="24" t="s">
        <v>808</v>
      </c>
      <c r="C11" s="39">
        <v>2.7</v>
      </c>
      <c r="D11"/>
    </row>
    <row r="12" spans="1:4" ht="15" x14ac:dyDescent="0.25">
      <c r="A12" s="99"/>
      <c r="B12" s="24" t="s">
        <v>809</v>
      </c>
      <c r="C12" s="39">
        <v>2.7</v>
      </c>
      <c r="D12"/>
    </row>
    <row r="13" spans="1:4" ht="15" x14ac:dyDescent="0.25">
      <c r="A13" s="99"/>
      <c r="B13" s="24" t="s">
        <v>810</v>
      </c>
      <c r="C13" s="39">
        <v>2.5</v>
      </c>
      <c r="D13"/>
    </row>
    <row r="14" spans="1:4" ht="15" x14ac:dyDescent="0.25">
      <c r="A14" s="99"/>
      <c r="B14" s="24" t="s">
        <v>811</v>
      </c>
      <c r="C14" s="39">
        <v>2.4</v>
      </c>
      <c r="D14"/>
    </row>
    <row r="15" spans="1:4" ht="15" x14ac:dyDescent="0.25">
      <c r="A15" s="99"/>
      <c r="B15" s="24" t="s">
        <v>812</v>
      </c>
      <c r="C15" s="39">
        <v>46.2</v>
      </c>
      <c r="D15"/>
    </row>
    <row r="16" spans="1:4" ht="15" x14ac:dyDescent="0.25">
      <c r="A16" s="99"/>
      <c r="B16" s="50" t="s">
        <v>40</v>
      </c>
      <c r="C16" s="104">
        <v>100</v>
      </c>
      <c r="D16"/>
    </row>
    <row r="17" spans="1:3" ht="30.75" customHeight="1" x14ac:dyDescent="0.2">
      <c r="A17" s="99"/>
      <c r="B17" s="153" t="s">
        <v>813</v>
      </c>
      <c r="C17" s="153"/>
    </row>
    <row r="18" spans="1:3" x14ac:dyDescent="0.2">
      <c r="B18" s="77"/>
    </row>
  </sheetData>
  <mergeCells count="2">
    <mergeCell ref="B2:C2"/>
    <mergeCell ref="B17:C17"/>
  </mergeCells>
  <hyperlinks>
    <hyperlink ref="B1" location="Índice!A1" display="Volver al índice" xr:uid="{75618CD2-2CAF-4326-A2C8-DC6FEBBDC010}"/>
  </hyperlinks>
  <pageMargins left="0.7" right="0.7" top="0.75" bottom="0.75" header="0.3" footer="0.3"/>
  <pageSetup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35C82-B0A3-42CF-8EB2-5A4640ED1473}">
  <dimension ref="A1:D11"/>
  <sheetViews>
    <sheetView workbookViewId="0"/>
  </sheetViews>
  <sheetFormatPr baseColWidth="10" defaultColWidth="11.42578125" defaultRowHeight="14.25" x14ac:dyDescent="0.2"/>
  <cols>
    <col min="1" max="1" width="11.42578125" style="3"/>
    <col min="2" max="2" width="45.7109375" style="3" customWidth="1"/>
    <col min="3" max="4" width="27.7109375" style="78" customWidth="1"/>
    <col min="5" max="16384" width="11.42578125" style="3"/>
  </cols>
  <sheetData>
    <row r="1" spans="1:4" x14ac:dyDescent="0.2">
      <c r="A1" s="99"/>
      <c r="B1" s="126" t="s">
        <v>4</v>
      </c>
      <c r="C1" s="84"/>
      <c r="D1" s="84"/>
    </row>
    <row r="2" spans="1:4" s="99" customFormat="1" ht="30.75" customHeight="1" x14ac:dyDescent="0.25">
      <c r="B2" s="151" t="s">
        <v>1206</v>
      </c>
      <c r="C2" s="151"/>
      <c r="D2" s="151"/>
    </row>
    <row r="3" spans="1:4" x14ac:dyDescent="0.2">
      <c r="A3" s="99"/>
      <c r="B3" s="58" t="s">
        <v>78</v>
      </c>
      <c r="C3" s="84"/>
      <c r="D3" s="84"/>
    </row>
    <row r="4" spans="1:4" x14ac:dyDescent="0.2">
      <c r="A4" s="99"/>
      <c r="B4" s="156" t="s">
        <v>687</v>
      </c>
      <c r="C4" s="155" t="s">
        <v>814</v>
      </c>
      <c r="D4" s="155"/>
    </row>
    <row r="5" spans="1:4" x14ac:dyDescent="0.2">
      <c r="A5" s="99"/>
      <c r="B5" s="156"/>
      <c r="C5" s="15" t="s">
        <v>815</v>
      </c>
      <c r="D5" s="15" t="s">
        <v>821</v>
      </c>
    </row>
    <row r="6" spans="1:4" x14ac:dyDescent="0.2">
      <c r="A6" s="99"/>
      <c r="B6" s="24">
        <v>2021</v>
      </c>
      <c r="C6" s="85">
        <v>150</v>
      </c>
      <c r="D6" s="85">
        <v>683</v>
      </c>
    </row>
    <row r="7" spans="1:4" x14ac:dyDescent="0.2">
      <c r="A7" s="99"/>
      <c r="B7" s="24">
        <v>2022</v>
      </c>
      <c r="C7" s="85">
        <v>142</v>
      </c>
      <c r="D7" s="85">
        <v>740</v>
      </c>
    </row>
    <row r="8" spans="1:4" x14ac:dyDescent="0.2">
      <c r="A8" s="99"/>
      <c r="B8" s="24">
        <v>2023</v>
      </c>
      <c r="C8" s="85">
        <v>135</v>
      </c>
      <c r="D8" s="85">
        <v>796</v>
      </c>
    </row>
    <row r="9" spans="1:4" x14ac:dyDescent="0.2">
      <c r="A9" s="99"/>
      <c r="B9" s="24">
        <v>2024</v>
      </c>
      <c r="C9" s="85">
        <v>105</v>
      </c>
      <c r="D9" s="85">
        <v>866</v>
      </c>
    </row>
    <row r="10" spans="1:4" x14ac:dyDescent="0.2">
      <c r="A10" s="99"/>
      <c r="B10" s="24">
        <v>2025</v>
      </c>
      <c r="C10" s="85">
        <v>118</v>
      </c>
      <c r="D10" s="85">
        <v>893</v>
      </c>
    </row>
    <row r="11" spans="1:4" ht="30.75" customHeight="1" x14ac:dyDescent="0.2">
      <c r="A11" s="99"/>
      <c r="B11" s="153" t="s">
        <v>816</v>
      </c>
      <c r="C11" s="153"/>
      <c r="D11" s="153"/>
    </row>
  </sheetData>
  <mergeCells count="4">
    <mergeCell ref="B2:D2"/>
    <mergeCell ref="B4:B5"/>
    <mergeCell ref="C4:D4"/>
    <mergeCell ref="B11:D11"/>
  </mergeCells>
  <hyperlinks>
    <hyperlink ref="B1" location="Índice!A1" display="Volver al índice" xr:uid="{D2111AFC-252F-4750-936A-A21DA7EEBD87}"/>
  </hyperlinks>
  <pageMargins left="0.7" right="0.7" top="0.75" bottom="0.75" header="0.3" footer="0.3"/>
  <pageSetup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08D4B-E9D0-41C1-9608-3E3792BF6FE3}">
  <dimension ref="A1:C10"/>
  <sheetViews>
    <sheetView workbookViewId="0"/>
  </sheetViews>
  <sheetFormatPr baseColWidth="10" defaultColWidth="11.42578125" defaultRowHeight="14.25" x14ac:dyDescent="0.2"/>
  <cols>
    <col min="1" max="1" width="11.42578125" style="3"/>
    <col min="2" max="2" width="45.7109375" style="3" customWidth="1"/>
    <col min="3" max="3" width="35.7109375" style="78" customWidth="1"/>
    <col min="4" max="16384" width="11.42578125" style="3"/>
  </cols>
  <sheetData>
    <row r="1" spans="1:3" x14ac:dyDescent="0.2">
      <c r="A1" s="99"/>
      <c r="B1" s="126" t="s">
        <v>4</v>
      </c>
      <c r="C1" s="84"/>
    </row>
    <row r="2" spans="1:3" ht="30.75" customHeight="1" x14ac:dyDescent="0.2">
      <c r="A2" s="99"/>
      <c r="B2" s="151" t="s">
        <v>1207</v>
      </c>
      <c r="C2" s="151"/>
    </row>
    <row r="3" spans="1:3" x14ac:dyDescent="0.2">
      <c r="A3" s="99"/>
      <c r="B3" s="58" t="s">
        <v>78</v>
      </c>
      <c r="C3" s="84"/>
    </row>
    <row r="4" spans="1:3" ht="30.75" customHeight="1" x14ac:dyDescent="0.2">
      <c r="A4" s="99"/>
      <c r="B4" s="16" t="s">
        <v>687</v>
      </c>
      <c r="C4" s="15" t="s">
        <v>817</v>
      </c>
    </row>
    <row r="5" spans="1:3" x14ac:dyDescent="0.2">
      <c r="A5" s="99"/>
      <c r="B5" s="24">
        <v>2021</v>
      </c>
      <c r="C5" s="86">
        <v>132</v>
      </c>
    </row>
    <row r="6" spans="1:3" x14ac:dyDescent="0.2">
      <c r="A6" s="99"/>
      <c r="B6" s="24">
        <v>2022</v>
      </c>
      <c r="C6" s="86">
        <v>110</v>
      </c>
    </row>
    <row r="7" spans="1:3" x14ac:dyDescent="0.2">
      <c r="A7" s="99"/>
      <c r="B7" s="24">
        <v>2023</v>
      </c>
      <c r="C7" s="86">
        <v>133</v>
      </c>
    </row>
    <row r="8" spans="1:3" x14ac:dyDescent="0.2">
      <c r="A8" s="99"/>
      <c r="B8" s="24">
        <v>2024</v>
      </c>
      <c r="C8" s="86">
        <v>145</v>
      </c>
    </row>
    <row r="9" spans="1:3" x14ac:dyDescent="0.2">
      <c r="A9" s="99"/>
      <c r="B9" s="24">
        <v>2025</v>
      </c>
      <c r="C9" s="86">
        <v>128</v>
      </c>
    </row>
    <row r="10" spans="1:3" ht="30.75" customHeight="1" x14ac:dyDescent="0.2">
      <c r="A10" s="99"/>
      <c r="B10" s="153" t="s">
        <v>816</v>
      </c>
      <c r="C10" s="153"/>
    </row>
  </sheetData>
  <mergeCells count="2">
    <mergeCell ref="B2:C2"/>
    <mergeCell ref="B10:C10"/>
  </mergeCells>
  <hyperlinks>
    <hyperlink ref="B1" location="Índice!A1" display="Volver al índice" xr:uid="{090F2B94-340E-42EB-A6C6-43FD8F2B8FE9}"/>
  </hyperlinks>
  <pageMargins left="0.7" right="0.7" top="0.75" bottom="0.75" header="0.3" footer="0.3"/>
  <pageSetup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94667-BB80-46EE-A9B1-42884990BB44}">
  <dimension ref="A1:D11"/>
  <sheetViews>
    <sheetView workbookViewId="0"/>
  </sheetViews>
  <sheetFormatPr baseColWidth="10" defaultColWidth="11.42578125" defaultRowHeight="14.25" x14ac:dyDescent="0.2"/>
  <cols>
    <col min="1" max="1" width="11.42578125" style="3"/>
    <col min="2" max="2" width="45.7109375" style="3" customWidth="1"/>
    <col min="3" max="4" width="24.7109375" style="3" customWidth="1"/>
    <col min="5" max="16384" width="11.42578125" style="3"/>
  </cols>
  <sheetData>
    <row r="1" spans="1:4" x14ac:dyDescent="0.2">
      <c r="A1" s="99"/>
      <c r="B1" s="126" t="s">
        <v>4</v>
      </c>
      <c r="C1" s="126"/>
      <c r="D1" s="99"/>
    </row>
    <row r="2" spans="1:4" ht="30.75" customHeight="1" x14ac:dyDescent="0.2">
      <c r="A2" s="99"/>
      <c r="B2" s="151" t="s">
        <v>1208</v>
      </c>
      <c r="C2" s="151"/>
      <c r="D2" s="151"/>
    </row>
    <row r="3" spans="1:4" x14ac:dyDescent="0.2">
      <c r="A3" s="99"/>
      <c r="B3" s="168" t="s">
        <v>1209</v>
      </c>
      <c r="C3" s="168"/>
      <c r="D3" s="168"/>
    </row>
    <row r="4" spans="1:4" x14ac:dyDescent="0.2">
      <c r="A4" s="99"/>
      <c r="B4" s="16" t="s">
        <v>687</v>
      </c>
      <c r="C4" s="15" t="s">
        <v>818</v>
      </c>
      <c r="D4" s="15" t="s">
        <v>819</v>
      </c>
    </row>
    <row r="5" spans="1:4" x14ac:dyDescent="0.2">
      <c r="A5" s="99"/>
      <c r="B5" s="24">
        <v>2021</v>
      </c>
      <c r="C5" s="14">
        <v>13693742</v>
      </c>
      <c r="D5" s="14">
        <v>8906336</v>
      </c>
    </row>
    <row r="6" spans="1:4" x14ac:dyDescent="0.2">
      <c r="A6" s="99"/>
      <c r="B6" s="24">
        <v>2022</v>
      </c>
      <c r="C6" s="14">
        <v>7168512</v>
      </c>
      <c r="D6" s="14">
        <v>11072532</v>
      </c>
    </row>
    <row r="7" spans="1:4" x14ac:dyDescent="0.2">
      <c r="A7" s="99"/>
      <c r="B7" s="24">
        <v>2023</v>
      </c>
      <c r="C7" s="14">
        <v>7305168</v>
      </c>
      <c r="D7" s="14">
        <v>11679910</v>
      </c>
    </row>
    <row r="8" spans="1:4" x14ac:dyDescent="0.2">
      <c r="A8" s="99"/>
      <c r="B8" s="24">
        <v>2024</v>
      </c>
      <c r="C8" s="14">
        <v>13133280</v>
      </c>
      <c r="D8" s="14">
        <v>8924026</v>
      </c>
    </row>
    <row r="9" spans="1:4" x14ac:dyDescent="0.2">
      <c r="A9" s="99"/>
      <c r="B9" s="24">
        <v>2025</v>
      </c>
      <c r="C9" s="14">
        <v>27475099</v>
      </c>
      <c r="D9" s="14">
        <v>7627057</v>
      </c>
    </row>
    <row r="10" spans="1:4" ht="30.75" customHeight="1" x14ac:dyDescent="0.2">
      <c r="A10" s="99"/>
      <c r="B10" s="153" t="s">
        <v>820</v>
      </c>
      <c r="C10" s="153"/>
      <c r="D10" s="153"/>
    </row>
    <row r="11" spans="1:4" x14ac:dyDescent="0.2">
      <c r="B11" s="77"/>
    </row>
  </sheetData>
  <mergeCells count="3">
    <mergeCell ref="B2:D2"/>
    <mergeCell ref="B10:D10"/>
    <mergeCell ref="B3:D3"/>
  </mergeCells>
  <hyperlinks>
    <hyperlink ref="B1" location="Índice!A1" display="Volver al índice" xr:uid="{789BAE47-5671-4077-9DAF-EF7A6E95C15D}"/>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C9E5D-28BE-4A8F-AC71-F6E4F02EC5B0}">
  <dimension ref="A1:K10"/>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7" t="s">
        <v>4</v>
      </c>
      <c r="C1" s="127"/>
      <c r="D1" s="99"/>
      <c r="E1" s="99"/>
      <c r="F1" s="99"/>
      <c r="G1" s="99"/>
      <c r="H1" s="99"/>
      <c r="I1" s="99"/>
      <c r="J1" s="99"/>
      <c r="K1" s="99"/>
    </row>
    <row r="2" spans="1:11" ht="30.75" customHeight="1" x14ac:dyDescent="0.2">
      <c r="A2" s="99"/>
      <c r="B2" s="151" t="s">
        <v>1107</v>
      </c>
      <c r="C2" s="151"/>
      <c r="D2" s="151"/>
      <c r="E2" s="151"/>
      <c r="F2" s="151"/>
      <c r="G2" s="151"/>
      <c r="H2" s="151"/>
      <c r="I2" s="151"/>
      <c r="J2" s="151"/>
      <c r="K2" s="151"/>
    </row>
    <row r="3" spans="1:11" x14ac:dyDescent="0.2">
      <c r="A3" s="99"/>
      <c r="B3" s="168" t="s">
        <v>37</v>
      </c>
      <c r="C3" s="168"/>
      <c r="D3" s="168"/>
      <c r="E3" s="168"/>
      <c r="F3" s="168"/>
      <c r="G3" s="168"/>
      <c r="H3" s="168"/>
      <c r="I3" s="168"/>
      <c r="J3" s="168"/>
      <c r="K3" s="168"/>
    </row>
    <row r="4" spans="1:11" ht="30.75" customHeight="1" x14ac:dyDescent="0.2">
      <c r="A4" s="99"/>
      <c r="B4" s="164" t="s">
        <v>51</v>
      </c>
      <c r="C4" s="164" t="s">
        <v>36</v>
      </c>
      <c r="D4" s="164"/>
      <c r="E4" s="164"/>
      <c r="F4" s="160" t="s">
        <v>132</v>
      </c>
      <c r="G4" s="165"/>
      <c r="H4" s="166"/>
      <c r="I4" s="160" t="s">
        <v>71</v>
      </c>
      <c r="J4" s="165"/>
      <c r="K4" s="166"/>
    </row>
    <row r="5" spans="1:11" ht="14.25" customHeight="1" x14ac:dyDescent="0.2">
      <c r="A5" s="99"/>
      <c r="B5" s="164"/>
      <c r="C5" s="15" t="s">
        <v>38</v>
      </c>
      <c r="D5" s="15" t="s">
        <v>39</v>
      </c>
      <c r="E5" s="15" t="s">
        <v>40</v>
      </c>
      <c r="F5" s="15" t="s">
        <v>38</v>
      </c>
      <c r="G5" s="15" t="s">
        <v>39</v>
      </c>
      <c r="H5" s="15" t="s">
        <v>40</v>
      </c>
      <c r="I5" s="15" t="s">
        <v>38</v>
      </c>
      <c r="J5" s="15" t="s">
        <v>39</v>
      </c>
      <c r="K5" s="15" t="s">
        <v>40</v>
      </c>
    </row>
    <row r="6" spans="1:11" x14ac:dyDescent="0.2">
      <c r="A6" s="99"/>
      <c r="B6" s="24" t="s">
        <v>79</v>
      </c>
      <c r="C6" s="44">
        <v>482305</v>
      </c>
      <c r="D6" s="44">
        <v>463753</v>
      </c>
      <c r="E6" s="44">
        <v>946058</v>
      </c>
      <c r="F6" s="44">
        <v>459315</v>
      </c>
      <c r="G6" s="44">
        <v>441094</v>
      </c>
      <c r="H6" s="44">
        <v>900409</v>
      </c>
      <c r="I6" s="54">
        <v>95.233306724997675</v>
      </c>
      <c r="J6" s="54">
        <v>95.113993871737762</v>
      </c>
      <c r="K6" s="54">
        <v>95.174820148447566</v>
      </c>
    </row>
    <row r="7" spans="1:11" x14ac:dyDescent="0.2">
      <c r="A7" s="99"/>
      <c r="B7" s="24" t="s">
        <v>80</v>
      </c>
      <c r="C7" s="44">
        <v>935573</v>
      </c>
      <c r="D7" s="44">
        <v>901787</v>
      </c>
      <c r="E7" s="44">
        <v>1837360</v>
      </c>
      <c r="F7" s="44">
        <v>876524</v>
      </c>
      <c r="G7" s="44">
        <v>843767</v>
      </c>
      <c r="H7" s="44">
        <v>1720291</v>
      </c>
      <c r="I7" s="54">
        <v>93.68846685400284</v>
      </c>
      <c r="J7" s="54">
        <v>93.566108182974475</v>
      </c>
      <c r="K7" s="54">
        <v>93.628412504898336</v>
      </c>
    </row>
    <row r="8" spans="1:11" x14ac:dyDescent="0.2">
      <c r="A8" s="99"/>
      <c r="B8" s="24" t="s">
        <v>81</v>
      </c>
      <c r="C8" s="44">
        <v>504568</v>
      </c>
      <c r="D8" s="44">
        <v>483487</v>
      </c>
      <c r="E8" s="44">
        <v>988055</v>
      </c>
      <c r="F8" s="44">
        <v>478925</v>
      </c>
      <c r="G8" s="44">
        <v>458456</v>
      </c>
      <c r="H8" s="44">
        <v>937381</v>
      </c>
      <c r="I8" s="54">
        <v>94.917830698736353</v>
      </c>
      <c r="J8" s="54">
        <v>94.822818400494739</v>
      </c>
      <c r="K8" s="54">
        <v>94.871338134010756</v>
      </c>
    </row>
    <row r="9" spans="1:11" x14ac:dyDescent="0.2">
      <c r="A9" s="99"/>
      <c r="B9" s="25" t="s">
        <v>40</v>
      </c>
      <c r="C9" s="110">
        <v>1922446</v>
      </c>
      <c r="D9" s="110">
        <v>1849027</v>
      </c>
      <c r="E9" s="110">
        <v>3771473</v>
      </c>
      <c r="F9" s="110">
        <v>1814764</v>
      </c>
      <c r="G9" s="110">
        <v>1743317</v>
      </c>
      <c r="H9" s="110">
        <v>3558081</v>
      </c>
      <c r="I9" s="111">
        <v>94.398698324946452</v>
      </c>
      <c r="J9" s="111">
        <v>94.282939080932834</v>
      </c>
      <c r="K9" s="111">
        <v>94.341945441476042</v>
      </c>
    </row>
    <row r="10" spans="1:11" ht="51" customHeight="1" x14ac:dyDescent="0.2">
      <c r="A10" s="99"/>
      <c r="B10" s="163" t="s">
        <v>830</v>
      </c>
      <c r="C10" s="163"/>
      <c r="D10" s="163"/>
      <c r="E10" s="163"/>
      <c r="F10" s="163"/>
      <c r="G10" s="163"/>
      <c r="H10" s="163"/>
      <c r="I10" s="163"/>
      <c r="J10" s="163"/>
      <c r="K10" s="163"/>
    </row>
  </sheetData>
  <mergeCells count="7">
    <mergeCell ref="B4:B5"/>
    <mergeCell ref="F4:H4"/>
    <mergeCell ref="B2:K2"/>
    <mergeCell ref="B3:K3"/>
    <mergeCell ref="B10:K10"/>
    <mergeCell ref="I4:K4"/>
    <mergeCell ref="C4:E4"/>
  </mergeCells>
  <hyperlinks>
    <hyperlink ref="B1" location="Índice!A1" display="Volver al índice" xr:uid="{C99AC1EC-0B6E-4C4D-9FA3-44D426809414}"/>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47A1-CEC3-4C63-9BF3-2957BF50E87A}">
  <dimension ref="A1:E22"/>
  <sheetViews>
    <sheetView workbookViewId="0">
      <selection activeCell="B1" sqref="B1:C1"/>
    </sheetView>
  </sheetViews>
  <sheetFormatPr baseColWidth="10" defaultColWidth="11.42578125" defaultRowHeight="14.25" x14ac:dyDescent="0.2"/>
  <cols>
    <col min="1" max="1" width="11.42578125" style="3"/>
    <col min="2" max="2" width="45.7109375" style="3" customWidth="1"/>
    <col min="3" max="5" width="24.7109375" style="3" customWidth="1"/>
    <col min="6" max="16384" width="11.42578125" style="3"/>
  </cols>
  <sheetData>
    <row r="1" spans="1:5" x14ac:dyDescent="0.2">
      <c r="A1" s="99"/>
      <c r="B1" s="154" t="s">
        <v>4</v>
      </c>
      <c r="C1" s="154"/>
      <c r="D1" s="99"/>
      <c r="E1" s="99"/>
    </row>
    <row r="2" spans="1:5" ht="30.75" customHeight="1" x14ac:dyDescent="0.2">
      <c r="A2" s="99"/>
      <c r="B2" s="151" t="s">
        <v>1108</v>
      </c>
      <c r="C2" s="151"/>
      <c r="D2" s="151"/>
      <c r="E2" s="151"/>
    </row>
    <row r="3" spans="1:5" x14ac:dyDescent="0.2">
      <c r="A3" s="99"/>
      <c r="B3" s="152" t="s">
        <v>7</v>
      </c>
      <c r="C3" s="152"/>
      <c r="D3" s="152"/>
      <c r="E3" s="152"/>
    </row>
    <row r="4" spans="1:5" x14ac:dyDescent="0.2">
      <c r="A4" s="99"/>
      <c r="B4" s="16" t="s">
        <v>8</v>
      </c>
      <c r="C4" s="15" t="s">
        <v>88</v>
      </c>
      <c r="D4" s="15" t="s">
        <v>87</v>
      </c>
      <c r="E4" s="15" t="s">
        <v>86</v>
      </c>
    </row>
    <row r="5" spans="1:5" x14ac:dyDescent="0.2">
      <c r="A5" s="99"/>
      <c r="B5" s="24" t="s">
        <v>20</v>
      </c>
      <c r="C5" s="39">
        <v>12.0724523</v>
      </c>
      <c r="D5" s="39">
        <v>13.5935989</v>
      </c>
      <c r="E5" s="39">
        <v>25.666051173832759</v>
      </c>
    </row>
    <row r="6" spans="1:5" x14ac:dyDescent="0.2">
      <c r="A6" s="99"/>
      <c r="B6" s="24" t="s">
        <v>21</v>
      </c>
      <c r="C6" s="39">
        <v>10.9937804</v>
      </c>
      <c r="D6" s="39">
        <v>8.9156300999999996</v>
      </c>
      <c r="E6" s="39">
        <v>19.909410492157921</v>
      </c>
    </row>
    <row r="7" spans="1:5" x14ac:dyDescent="0.2">
      <c r="A7" s="99"/>
      <c r="B7" s="24" t="s">
        <v>22</v>
      </c>
      <c r="C7" s="39">
        <v>7.6099823999999998</v>
      </c>
      <c r="D7" s="39">
        <v>8.7596634000000009</v>
      </c>
      <c r="E7" s="39">
        <v>16.36964587918418</v>
      </c>
    </row>
    <row r="8" spans="1:5" x14ac:dyDescent="0.2">
      <c r="A8" s="99"/>
      <c r="B8" s="24" t="s">
        <v>23</v>
      </c>
      <c r="C8" s="39">
        <v>7.5156933999999991</v>
      </c>
      <c r="D8" s="39">
        <v>11.6245007</v>
      </c>
      <c r="E8" s="39">
        <v>19.140194027011603</v>
      </c>
    </row>
    <row r="9" spans="1:5" x14ac:dyDescent="0.2">
      <c r="A9" s="99"/>
      <c r="B9" s="24" t="s">
        <v>24</v>
      </c>
      <c r="C9" s="39">
        <v>11.4822931</v>
      </c>
      <c r="D9" s="39">
        <v>10.8376334</v>
      </c>
      <c r="E9" s="39">
        <v>22.319926486180815</v>
      </c>
    </row>
    <row r="10" spans="1:5" x14ac:dyDescent="0.2">
      <c r="A10" s="99"/>
      <c r="B10" s="24" t="s">
        <v>25</v>
      </c>
      <c r="C10" s="39">
        <v>6.8720356999999996</v>
      </c>
      <c r="D10" s="39">
        <v>11.7930657</v>
      </c>
      <c r="E10" s="39">
        <v>18.66510135399546</v>
      </c>
    </row>
    <row r="11" spans="1:5" x14ac:dyDescent="0.2">
      <c r="A11" s="99"/>
      <c r="B11" s="24" t="s">
        <v>26</v>
      </c>
      <c r="C11" s="39">
        <v>5.5878867000000003</v>
      </c>
      <c r="D11" s="39">
        <v>8.5376683</v>
      </c>
      <c r="E11" s="39">
        <v>14.125554985583641</v>
      </c>
    </row>
    <row r="12" spans="1:5" x14ac:dyDescent="0.2">
      <c r="A12" s="99"/>
      <c r="B12" s="24" t="s">
        <v>49</v>
      </c>
      <c r="C12" s="39">
        <v>7.1379636999999994</v>
      </c>
      <c r="D12" s="39">
        <v>11.858400099999999</v>
      </c>
      <c r="E12" s="39">
        <v>18.996363827993253</v>
      </c>
    </row>
    <row r="13" spans="1:5" x14ac:dyDescent="0.2">
      <c r="A13" s="99"/>
      <c r="B13" s="24" t="s">
        <v>28</v>
      </c>
      <c r="C13" s="39">
        <v>11.4246219</v>
      </c>
      <c r="D13" s="39">
        <v>14.3134385</v>
      </c>
      <c r="E13" s="39">
        <v>25.738060389223179</v>
      </c>
    </row>
    <row r="14" spans="1:5" x14ac:dyDescent="0.2">
      <c r="A14" s="99"/>
      <c r="B14" s="24" t="s">
        <v>50</v>
      </c>
      <c r="C14" s="39">
        <v>11.278388</v>
      </c>
      <c r="D14" s="39">
        <v>13.7462093</v>
      </c>
      <c r="E14" s="39">
        <v>25.024597344834561</v>
      </c>
    </row>
    <row r="15" spans="1:5" x14ac:dyDescent="0.2">
      <c r="A15" s="99"/>
      <c r="B15" s="24" t="s">
        <v>30</v>
      </c>
      <c r="C15" s="39">
        <v>8.1921511999999996</v>
      </c>
      <c r="D15" s="39">
        <v>13.2887004</v>
      </c>
      <c r="E15" s="39">
        <v>21.480851613458764</v>
      </c>
    </row>
    <row r="16" spans="1:5" x14ac:dyDescent="0.2">
      <c r="A16" s="99"/>
      <c r="B16" s="24" t="s">
        <v>31</v>
      </c>
      <c r="C16" s="39">
        <v>14.4634391</v>
      </c>
      <c r="D16" s="39">
        <v>15.529347900000001</v>
      </c>
      <c r="E16" s="39">
        <v>29.992787083330764</v>
      </c>
    </row>
    <row r="17" spans="1:5" x14ac:dyDescent="0.2">
      <c r="A17" s="99"/>
      <c r="B17" s="24" t="s">
        <v>32</v>
      </c>
      <c r="C17" s="39">
        <v>7.4507873</v>
      </c>
      <c r="D17" s="39">
        <v>15.1816909</v>
      </c>
      <c r="E17" s="39">
        <v>22.632478106290304</v>
      </c>
    </row>
    <row r="18" spans="1:5" x14ac:dyDescent="0.2">
      <c r="A18" s="99"/>
      <c r="B18" s="24" t="s">
        <v>33</v>
      </c>
      <c r="C18" s="39">
        <v>6.2421017000000001</v>
      </c>
      <c r="D18" s="39">
        <v>9.7819371999999998</v>
      </c>
      <c r="E18" s="39">
        <v>16.024038866578675</v>
      </c>
    </row>
    <row r="19" spans="1:5" x14ac:dyDescent="0.2">
      <c r="A19" s="99"/>
      <c r="B19" s="21" t="s">
        <v>34</v>
      </c>
      <c r="C19" s="39">
        <v>5.2965206</v>
      </c>
      <c r="D19" s="39">
        <v>10.593041299999999</v>
      </c>
      <c r="E19" s="39">
        <v>15.889561910128187</v>
      </c>
    </row>
    <row r="20" spans="1:5" x14ac:dyDescent="0.2">
      <c r="A20" s="99"/>
      <c r="B20" s="21" t="s">
        <v>35</v>
      </c>
      <c r="C20" s="39">
        <v>4.8855075999999995</v>
      </c>
      <c r="D20" s="39">
        <v>6.4145595999999996</v>
      </c>
      <c r="E20" s="39">
        <v>11.300067129111659</v>
      </c>
    </row>
    <row r="21" spans="1:5" x14ac:dyDescent="0.2">
      <c r="A21" s="99"/>
      <c r="B21" s="33" t="s">
        <v>6</v>
      </c>
      <c r="C21" s="101">
        <v>7.5</v>
      </c>
      <c r="D21" s="101">
        <v>10.6</v>
      </c>
      <c r="E21" s="101">
        <v>18.158245729424031</v>
      </c>
    </row>
    <row r="22" spans="1:5" ht="30.75" customHeight="1" x14ac:dyDescent="0.2">
      <c r="A22" s="99"/>
      <c r="B22" s="153" t="s">
        <v>118</v>
      </c>
      <c r="C22" s="153"/>
      <c r="D22" s="153"/>
      <c r="E22" s="153"/>
    </row>
  </sheetData>
  <mergeCells count="4">
    <mergeCell ref="B1:C1"/>
    <mergeCell ref="B2:E2"/>
    <mergeCell ref="B3:E3"/>
    <mergeCell ref="B22:E22"/>
  </mergeCells>
  <hyperlinks>
    <hyperlink ref="B1" location="Índice!A1" display="Volver al índice" xr:uid="{E640A735-19E5-41AD-8E7A-E267C5AD43CB}"/>
  </hyperlink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67F83-43AB-4DB2-A7CC-64A89FF35CB3}">
  <dimension ref="A1:G22"/>
  <sheetViews>
    <sheetView workbookViewId="0"/>
  </sheetViews>
  <sheetFormatPr baseColWidth="10" defaultColWidth="11.42578125" defaultRowHeight="14.25" x14ac:dyDescent="0.2"/>
  <cols>
    <col min="1" max="1" width="11.42578125" style="3"/>
    <col min="2" max="2" width="45.7109375" style="3" customWidth="1"/>
    <col min="3" max="3" width="24.7109375" style="3" customWidth="1"/>
    <col min="4" max="16384" width="11.42578125" style="3"/>
  </cols>
  <sheetData>
    <row r="1" spans="1:7" x14ac:dyDescent="0.2">
      <c r="A1" s="99"/>
      <c r="B1" s="150" t="s">
        <v>4</v>
      </c>
      <c r="C1" s="150"/>
    </row>
    <row r="2" spans="1:7" ht="30.75" customHeight="1" x14ac:dyDescent="0.2">
      <c r="A2" s="99"/>
      <c r="B2" s="151" t="s">
        <v>1109</v>
      </c>
      <c r="C2" s="151"/>
    </row>
    <row r="3" spans="1:7" x14ac:dyDescent="0.2">
      <c r="A3" s="99"/>
      <c r="B3" s="152" t="s">
        <v>7</v>
      </c>
      <c r="C3" s="152"/>
    </row>
    <row r="4" spans="1:7" x14ac:dyDescent="0.2">
      <c r="A4" s="99"/>
      <c r="B4" s="16" t="s">
        <v>8</v>
      </c>
      <c r="C4" s="15" t="s">
        <v>89</v>
      </c>
    </row>
    <row r="5" spans="1:7" ht="14.25" customHeight="1" x14ac:dyDescent="0.25">
      <c r="A5" s="99"/>
      <c r="B5" s="24" t="s">
        <v>20</v>
      </c>
      <c r="C5" s="7">
        <v>8.91</v>
      </c>
      <c r="F5" s="45"/>
      <c r="G5" s="47"/>
    </row>
    <row r="6" spans="1:7" ht="14.25" customHeight="1" x14ac:dyDescent="0.25">
      <c r="A6" s="99"/>
      <c r="B6" s="24" t="s">
        <v>21</v>
      </c>
      <c r="C6" s="7">
        <v>8.93</v>
      </c>
      <c r="F6" s="45"/>
      <c r="G6" s="47"/>
    </row>
    <row r="7" spans="1:7" ht="14.25" customHeight="1" x14ac:dyDescent="0.25">
      <c r="A7" s="99"/>
      <c r="B7" s="24" t="s">
        <v>22</v>
      </c>
      <c r="C7" s="7">
        <v>6.23</v>
      </c>
      <c r="F7" s="45"/>
      <c r="G7" s="47"/>
    </row>
    <row r="8" spans="1:7" ht="14.25" customHeight="1" x14ac:dyDescent="0.25">
      <c r="A8" s="99"/>
      <c r="B8" s="24" t="s">
        <v>23</v>
      </c>
      <c r="C8" s="7">
        <v>6.36</v>
      </c>
      <c r="F8" s="45"/>
      <c r="G8" s="47"/>
    </row>
    <row r="9" spans="1:7" ht="14.25" customHeight="1" x14ac:dyDescent="0.25">
      <c r="A9" s="99"/>
      <c r="B9" s="24" t="s">
        <v>24</v>
      </c>
      <c r="C9" s="7">
        <v>7.3800000000000008</v>
      </c>
      <c r="F9" s="45"/>
      <c r="G9" s="47"/>
    </row>
    <row r="10" spans="1:7" ht="14.25" customHeight="1" x14ac:dyDescent="0.25">
      <c r="A10" s="99"/>
      <c r="B10" s="24" t="s">
        <v>25</v>
      </c>
      <c r="C10" s="7">
        <v>5.6899999999999995</v>
      </c>
      <c r="F10" s="45"/>
      <c r="G10" s="47"/>
    </row>
    <row r="11" spans="1:7" ht="14.25" customHeight="1" x14ac:dyDescent="0.25">
      <c r="A11" s="99"/>
      <c r="B11" s="24" t="s">
        <v>26</v>
      </c>
      <c r="C11" s="7">
        <v>5.76</v>
      </c>
      <c r="F11" s="45"/>
      <c r="G11" s="47"/>
    </row>
    <row r="12" spans="1:7" ht="14.25" customHeight="1" x14ac:dyDescent="0.25">
      <c r="A12" s="99"/>
      <c r="B12" s="24" t="s">
        <v>49</v>
      </c>
      <c r="C12" s="7">
        <v>6.8000000000000007</v>
      </c>
      <c r="F12" s="45"/>
      <c r="G12" s="47"/>
    </row>
    <row r="13" spans="1:7" ht="14.25" customHeight="1" x14ac:dyDescent="0.25">
      <c r="A13" s="99"/>
      <c r="B13" s="24" t="s">
        <v>28</v>
      </c>
      <c r="C13" s="7">
        <v>6.25</v>
      </c>
      <c r="F13" s="45"/>
      <c r="G13" s="47"/>
    </row>
    <row r="14" spans="1:7" ht="14.25" customHeight="1" x14ac:dyDescent="0.25">
      <c r="A14" s="99"/>
      <c r="B14" s="24" t="s">
        <v>50</v>
      </c>
      <c r="C14" s="7">
        <v>6.370000000000001</v>
      </c>
      <c r="F14" s="45"/>
      <c r="G14" s="47"/>
    </row>
    <row r="15" spans="1:7" ht="14.25" customHeight="1" x14ac:dyDescent="0.25">
      <c r="A15" s="99"/>
      <c r="B15" s="24" t="s">
        <v>30</v>
      </c>
      <c r="C15" s="7">
        <v>5.82</v>
      </c>
      <c r="F15" s="45"/>
      <c r="G15" s="47"/>
    </row>
    <row r="16" spans="1:7" ht="14.25" customHeight="1" x14ac:dyDescent="0.25">
      <c r="A16" s="99"/>
      <c r="B16" s="24" t="s">
        <v>31</v>
      </c>
      <c r="C16" s="7">
        <v>9.0499999999999989</v>
      </c>
      <c r="F16" s="45"/>
      <c r="G16" s="47"/>
    </row>
    <row r="17" spans="1:7" ht="14.25" customHeight="1" x14ac:dyDescent="0.25">
      <c r="A17" s="99"/>
      <c r="B17" s="24" t="s">
        <v>32</v>
      </c>
      <c r="C17" s="7">
        <v>6.04</v>
      </c>
      <c r="F17" s="45"/>
      <c r="G17" s="47"/>
    </row>
    <row r="18" spans="1:7" ht="14.25" customHeight="1" x14ac:dyDescent="0.25">
      <c r="A18" s="99"/>
      <c r="B18" s="24" t="s">
        <v>33</v>
      </c>
      <c r="C18" s="7">
        <v>5.24</v>
      </c>
      <c r="F18" s="45"/>
      <c r="G18" s="47"/>
    </row>
    <row r="19" spans="1:7" ht="14.25" customHeight="1" x14ac:dyDescent="0.25">
      <c r="A19" s="99"/>
      <c r="B19" s="21" t="s">
        <v>34</v>
      </c>
      <c r="C19" s="7">
        <v>5.25</v>
      </c>
      <c r="F19" s="45"/>
      <c r="G19" s="47"/>
    </row>
    <row r="20" spans="1:7" ht="14.25" customHeight="1" x14ac:dyDescent="0.25">
      <c r="A20" s="99"/>
      <c r="B20" s="21" t="s">
        <v>35</v>
      </c>
      <c r="C20" s="7">
        <v>1.24</v>
      </c>
      <c r="F20" s="45"/>
      <c r="G20" s="47"/>
    </row>
    <row r="21" spans="1:7" ht="14.25" customHeight="1" x14ac:dyDescent="0.25">
      <c r="A21" s="99"/>
      <c r="B21" s="33" t="s">
        <v>6</v>
      </c>
      <c r="C21" s="89">
        <v>6.1638255929477017</v>
      </c>
      <c r="F21" s="46"/>
      <c r="G21" s="47"/>
    </row>
    <row r="22" spans="1:7" ht="30.75" customHeight="1" x14ac:dyDescent="0.2">
      <c r="A22" s="99"/>
      <c r="B22" s="153" t="s">
        <v>118</v>
      </c>
      <c r="C22" s="153"/>
    </row>
  </sheetData>
  <mergeCells count="4">
    <mergeCell ref="B1:C1"/>
    <mergeCell ref="B2:C2"/>
    <mergeCell ref="B3:C3"/>
    <mergeCell ref="B22:C22"/>
  </mergeCells>
  <hyperlinks>
    <hyperlink ref="B1" location="Índice!A1" display="Volver al índice" xr:uid="{80977235-3522-4CF4-BF30-DBE0C4D8FD42}"/>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71234-1F51-4497-86A8-613E56D241F3}">
  <dimension ref="A1:K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6" t="s">
        <v>4</v>
      </c>
      <c r="C1" s="126"/>
      <c r="D1" s="99"/>
      <c r="E1" s="99"/>
      <c r="F1" s="99"/>
      <c r="G1" s="99"/>
      <c r="H1" s="99"/>
      <c r="I1" s="99"/>
      <c r="J1" s="99"/>
      <c r="K1" s="99"/>
    </row>
    <row r="2" spans="1:11" ht="30.75" customHeight="1" x14ac:dyDescent="0.2">
      <c r="A2" s="99"/>
      <c r="B2" s="151" t="s">
        <v>1110</v>
      </c>
      <c r="C2" s="151"/>
      <c r="D2" s="151"/>
      <c r="E2" s="151"/>
      <c r="F2" s="151"/>
      <c r="G2" s="151"/>
      <c r="H2" s="151"/>
      <c r="I2" s="151"/>
      <c r="J2" s="151"/>
      <c r="K2" s="151"/>
    </row>
    <row r="3" spans="1:11" x14ac:dyDescent="0.2">
      <c r="A3" s="99"/>
      <c r="B3" s="152" t="s">
        <v>37</v>
      </c>
      <c r="C3" s="152"/>
      <c r="D3" s="152"/>
      <c r="E3" s="152"/>
      <c r="F3" s="99"/>
      <c r="G3" s="99"/>
      <c r="H3" s="99"/>
      <c r="I3" s="99"/>
      <c r="J3" s="99"/>
      <c r="K3" s="99"/>
    </row>
    <row r="4" spans="1:11" ht="30.75" customHeight="1" x14ac:dyDescent="0.2">
      <c r="A4" s="99"/>
      <c r="B4" s="156" t="s">
        <v>8</v>
      </c>
      <c r="C4" s="155" t="s">
        <v>41</v>
      </c>
      <c r="D4" s="155"/>
      <c r="E4" s="155"/>
      <c r="F4" s="155" t="s">
        <v>131</v>
      </c>
      <c r="G4" s="155"/>
      <c r="H4" s="155"/>
      <c r="I4" s="156" t="s">
        <v>5</v>
      </c>
      <c r="J4" s="156"/>
      <c r="K4" s="156"/>
    </row>
    <row r="5" spans="1:11" x14ac:dyDescent="0.2">
      <c r="A5" s="99"/>
      <c r="B5" s="156"/>
      <c r="C5" s="15" t="s">
        <v>38</v>
      </c>
      <c r="D5" s="15" t="s">
        <v>39</v>
      </c>
      <c r="E5" s="15" t="s">
        <v>40</v>
      </c>
      <c r="F5" s="16" t="s">
        <v>38</v>
      </c>
      <c r="G5" s="16" t="s">
        <v>39</v>
      </c>
      <c r="H5" s="16" t="s">
        <v>40</v>
      </c>
      <c r="I5" s="16" t="s">
        <v>38</v>
      </c>
      <c r="J5" s="16" t="s">
        <v>39</v>
      </c>
      <c r="K5" s="16" t="s">
        <v>40</v>
      </c>
    </row>
    <row r="6" spans="1:11" x14ac:dyDescent="0.2">
      <c r="A6" s="99"/>
      <c r="B6" s="24" t="s">
        <v>20</v>
      </c>
      <c r="C6" s="14">
        <v>19495</v>
      </c>
      <c r="D6" s="14">
        <v>20403</v>
      </c>
      <c r="E6" s="14">
        <v>39898</v>
      </c>
      <c r="F6" s="14">
        <v>851</v>
      </c>
      <c r="G6" s="14">
        <v>1257</v>
      </c>
      <c r="H6" s="14">
        <v>2108</v>
      </c>
      <c r="I6" s="39">
        <v>4.3652218517568606</v>
      </c>
      <c r="J6" s="39">
        <v>6.1608586972504042</v>
      </c>
      <c r="K6" s="39">
        <v>5.2834728557822448</v>
      </c>
    </row>
    <row r="7" spans="1:11" x14ac:dyDescent="0.2">
      <c r="A7" s="99"/>
      <c r="B7" s="24" t="s">
        <v>21</v>
      </c>
      <c r="C7" s="14">
        <v>27282</v>
      </c>
      <c r="D7" s="14">
        <v>28904</v>
      </c>
      <c r="E7" s="14">
        <v>56186</v>
      </c>
      <c r="F7" s="14">
        <v>1850</v>
      </c>
      <c r="G7" s="14">
        <v>1932</v>
      </c>
      <c r="H7" s="14">
        <v>3782</v>
      </c>
      <c r="I7" s="39">
        <v>6.7810277838868114</v>
      </c>
      <c r="J7" s="39">
        <v>6.6841959590368125</v>
      </c>
      <c r="K7" s="39">
        <v>6.7312141814686939</v>
      </c>
    </row>
    <row r="8" spans="1:11" x14ac:dyDescent="0.2">
      <c r="A8" s="99"/>
      <c r="B8" s="24" t="s">
        <v>22</v>
      </c>
      <c r="C8" s="14">
        <v>45347</v>
      </c>
      <c r="D8" s="14">
        <v>48153</v>
      </c>
      <c r="E8" s="14">
        <v>93500</v>
      </c>
      <c r="F8" s="14">
        <v>1171</v>
      </c>
      <c r="G8" s="14">
        <v>1563</v>
      </c>
      <c r="H8" s="14">
        <v>2734</v>
      </c>
      <c r="I8" s="39">
        <v>2.5823097448563299</v>
      </c>
      <c r="J8" s="39">
        <v>3.2459036820135818</v>
      </c>
      <c r="K8" s="39">
        <v>2.9240641711229949</v>
      </c>
    </row>
    <row r="9" spans="1:11" x14ac:dyDescent="0.2">
      <c r="A9" s="99"/>
      <c r="B9" s="24" t="s">
        <v>23</v>
      </c>
      <c r="C9" s="14">
        <v>24622</v>
      </c>
      <c r="D9" s="14">
        <v>25483</v>
      </c>
      <c r="E9" s="14">
        <v>50105</v>
      </c>
      <c r="F9" s="14">
        <v>1854</v>
      </c>
      <c r="G9" s="14">
        <v>2286</v>
      </c>
      <c r="H9" s="14">
        <v>4140</v>
      </c>
      <c r="I9" s="39">
        <v>7.5298513524490298</v>
      </c>
      <c r="J9" s="39">
        <v>8.9706863399128824</v>
      </c>
      <c r="K9" s="39">
        <v>8.2626484382796122</v>
      </c>
    </row>
    <row r="10" spans="1:11" x14ac:dyDescent="0.2">
      <c r="A10" s="99"/>
      <c r="B10" s="24" t="s">
        <v>24</v>
      </c>
      <c r="C10" s="14">
        <v>61985</v>
      </c>
      <c r="D10" s="14">
        <v>64080</v>
      </c>
      <c r="E10" s="14">
        <v>126065</v>
      </c>
      <c r="F10" s="14">
        <v>3486</v>
      </c>
      <c r="G10" s="14">
        <v>4321</v>
      </c>
      <c r="H10" s="14">
        <v>7807</v>
      </c>
      <c r="I10" s="39">
        <v>5.6239412761151897</v>
      </c>
      <c r="J10" s="39">
        <v>6.7431335830212245</v>
      </c>
      <c r="K10" s="39">
        <v>6.1928370285170349</v>
      </c>
    </row>
    <row r="11" spans="1:11" x14ac:dyDescent="0.2">
      <c r="A11" s="99"/>
      <c r="B11" s="24" t="s">
        <v>25</v>
      </c>
      <c r="C11" s="14">
        <v>138921</v>
      </c>
      <c r="D11" s="14">
        <v>142510</v>
      </c>
      <c r="E11" s="14">
        <v>281431</v>
      </c>
      <c r="F11" s="14">
        <v>10945</v>
      </c>
      <c r="G11" s="14">
        <v>12990</v>
      </c>
      <c r="H11" s="14">
        <v>23935</v>
      </c>
      <c r="I11" s="39">
        <v>7.8785784726571215</v>
      </c>
      <c r="J11" s="39">
        <v>9.115149814048138</v>
      </c>
      <c r="K11" s="39">
        <v>8.5047489437908403</v>
      </c>
    </row>
    <row r="12" spans="1:11" x14ac:dyDescent="0.2">
      <c r="A12" s="99"/>
      <c r="B12" s="24" t="s">
        <v>26</v>
      </c>
      <c r="C12" s="14">
        <v>494740</v>
      </c>
      <c r="D12" s="14">
        <v>506754</v>
      </c>
      <c r="E12" s="14">
        <v>1001494</v>
      </c>
      <c r="F12" s="14">
        <v>22044</v>
      </c>
      <c r="G12" s="14">
        <v>26186</v>
      </c>
      <c r="H12" s="14">
        <v>48230</v>
      </c>
      <c r="I12" s="39">
        <v>4.4556736871892308</v>
      </c>
      <c r="J12" s="39">
        <v>5.1673987773160155</v>
      </c>
      <c r="K12" s="39">
        <v>4.8158051870505467</v>
      </c>
    </row>
    <row r="13" spans="1:11" x14ac:dyDescent="0.2">
      <c r="A13" s="99"/>
      <c r="B13" s="24" t="s">
        <v>27</v>
      </c>
      <c r="C13" s="14">
        <v>72995</v>
      </c>
      <c r="D13" s="14">
        <v>75539</v>
      </c>
      <c r="E13" s="14">
        <v>148534</v>
      </c>
      <c r="F13" s="14">
        <v>5168</v>
      </c>
      <c r="G13" s="14">
        <v>6166</v>
      </c>
      <c r="H13" s="14">
        <v>11334</v>
      </c>
      <c r="I13" s="39">
        <v>7.0799369819850675</v>
      </c>
      <c r="J13" s="39">
        <v>8.1626709381908675</v>
      </c>
      <c r="K13" s="39">
        <v>7.630576164379872</v>
      </c>
    </row>
    <row r="14" spans="1:11" x14ac:dyDescent="0.2">
      <c r="A14" s="99"/>
      <c r="B14" s="24" t="s">
        <v>28</v>
      </c>
      <c r="C14" s="14">
        <v>84878</v>
      </c>
      <c r="D14" s="14">
        <v>87929</v>
      </c>
      <c r="E14" s="14">
        <v>172807</v>
      </c>
      <c r="F14" s="14">
        <v>5307</v>
      </c>
      <c r="G14" s="14">
        <v>6877</v>
      </c>
      <c r="H14" s="14">
        <v>12184</v>
      </c>
      <c r="I14" s="39">
        <v>6.252503593392869</v>
      </c>
      <c r="J14" s="39">
        <v>7.8210829191734232</v>
      </c>
      <c r="K14" s="39">
        <v>7.0506403097096753</v>
      </c>
    </row>
    <row r="15" spans="1:11" x14ac:dyDescent="0.2">
      <c r="A15" s="99"/>
      <c r="B15" s="24" t="s">
        <v>29</v>
      </c>
      <c r="C15" s="14">
        <v>38019</v>
      </c>
      <c r="D15" s="14">
        <v>39739</v>
      </c>
      <c r="E15" s="14">
        <v>77758</v>
      </c>
      <c r="F15" s="14">
        <v>3428</v>
      </c>
      <c r="G15" s="14">
        <v>3721</v>
      </c>
      <c r="H15" s="14">
        <v>7149</v>
      </c>
      <c r="I15" s="39">
        <v>9.0165443593992478</v>
      </c>
      <c r="J15" s="39">
        <v>9.3635974735146821</v>
      </c>
      <c r="K15" s="39">
        <v>9.1939093083669849</v>
      </c>
    </row>
    <row r="16" spans="1:11" x14ac:dyDescent="0.2">
      <c r="A16" s="99"/>
      <c r="B16" s="24" t="s">
        <v>30</v>
      </c>
      <c r="C16" s="14">
        <v>119475</v>
      </c>
      <c r="D16" s="14">
        <v>124395</v>
      </c>
      <c r="E16" s="14">
        <v>243870</v>
      </c>
      <c r="F16" s="14">
        <v>9909</v>
      </c>
      <c r="G16" s="14">
        <v>10457</v>
      </c>
      <c r="H16" s="14">
        <v>20366</v>
      </c>
      <c r="I16" s="39">
        <v>8.2937853107344637</v>
      </c>
      <c r="J16" s="39">
        <v>8.4062864263033088</v>
      </c>
      <c r="K16" s="39">
        <v>8.3511707057038578</v>
      </c>
    </row>
    <row r="17" spans="1:11" x14ac:dyDescent="0.2">
      <c r="A17" s="99"/>
      <c r="B17" s="24" t="s">
        <v>31</v>
      </c>
      <c r="C17" s="14">
        <v>78601</v>
      </c>
      <c r="D17" s="14">
        <v>82655</v>
      </c>
      <c r="E17" s="14">
        <v>161256</v>
      </c>
      <c r="F17" s="14">
        <v>8718</v>
      </c>
      <c r="G17" s="14">
        <v>10078</v>
      </c>
      <c r="H17" s="14">
        <v>18796</v>
      </c>
      <c r="I17" s="39">
        <v>11.091461940687777</v>
      </c>
      <c r="J17" s="39">
        <v>12.192849797350434</v>
      </c>
      <c r="K17" s="39">
        <v>11.656000396884457</v>
      </c>
    </row>
    <row r="18" spans="1:11" x14ac:dyDescent="0.2">
      <c r="A18" s="99"/>
      <c r="B18" s="24" t="s">
        <v>32</v>
      </c>
      <c r="C18" s="14">
        <v>30555</v>
      </c>
      <c r="D18" s="14">
        <v>32489</v>
      </c>
      <c r="E18" s="14">
        <v>63044</v>
      </c>
      <c r="F18" s="14">
        <v>3331</v>
      </c>
      <c r="G18" s="14">
        <v>3874</v>
      </c>
      <c r="H18" s="14">
        <v>7205</v>
      </c>
      <c r="I18" s="39">
        <v>10.901652757322861</v>
      </c>
      <c r="J18" s="39">
        <v>11.924035827510849</v>
      </c>
      <c r="K18" s="39">
        <v>11.428526108749445</v>
      </c>
    </row>
    <row r="19" spans="1:11" x14ac:dyDescent="0.2">
      <c r="A19" s="99"/>
      <c r="B19" s="24" t="s">
        <v>33</v>
      </c>
      <c r="C19" s="14">
        <v>67827</v>
      </c>
      <c r="D19" s="14">
        <v>70565</v>
      </c>
      <c r="E19" s="14">
        <v>138392</v>
      </c>
      <c r="F19" s="14">
        <v>4476</v>
      </c>
      <c r="G19" s="14">
        <v>5629</v>
      </c>
      <c r="H19" s="14">
        <v>10105</v>
      </c>
      <c r="I19" s="39">
        <v>6.5991419346278031</v>
      </c>
      <c r="J19" s="39">
        <v>7.9770424431375329</v>
      </c>
      <c r="K19" s="39">
        <v>7.301722642927337</v>
      </c>
    </row>
    <row r="20" spans="1:11" x14ac:dyDescent="0.2">
      <c r="A20" s="99"/>
      <c r="B20" s="24" t="s">
        <v>34</v>
      </c>
      <c r="C20" s="14">
        <v>8695</v>
      </c>
      <c r="D20" s="14">
        <v>9054</v>
      </c>
      <c r="E20" s="14">
        <v>17749</v>
      </c>
      <c r="F20" s="14">
        <v>520</v>
      </c>
      <c r="G20" s="14">
        <v>714</v>
      </c>
      <c r="H20" s="14">
        <v>1234</v>
      </c>
      <c r="I20" s="39">
        <v>5.9804485336400228</v>
      </c>
      <c r="J20" s="39">
        <v>7.8860172299536107</v>
      </c>
      <c r="K20" s="39">
        <v>6.9525043664431792</v>
      </c>
    </row>
    <row r="21" spans="1:11" x14ac:dyDescent="0.2">
      <c r="A21" s="99"/>
      <c r="B21" s="21" t="s">
        <v>35</v>
      </c>
      <c r="C21" s="14">
        <v>12321</v>
      </c>
      <c r="D21" s="14">
        <v>12373</v>
      </c>
      <c r="E21" s="14">
        <v>24694</v>
      </c>
      <c r="F21" s="14">
        <v>520</v>
      </c>
      <c r="G21" s="14">
        <v>692</v>
      </c>
      <c r="H21" s="14">
        <v>1212</v>
      </c>
      <c r="I21" s="39">
        <v>4.2204366528690853</v>
      </c>
      <c r="J21" s="39">
        <v>5.5928230825183869</v>
      </c>
      <c r="K21" s="39">
        <v>4.908074835992549</v>
      </c>
    </row>
    <row r="22" spans="1:11" x14ac:dyDescent="0.2">
      <c r="A22" s="99"/>
      <c r="B22" s="33" t="s">
        <v>6</v>
      </c>
      <c r="C22" s="19">
        <v>1325758</v>
      </c>
      <c r="D22" s="19">
        <v>1371025</v>
      </c>
      <c r="E22" s="19">
        <v>2696783</v>
      </c>
      <c r="F22" s="19">
        <v>83578</v>
      </c>
      <c r="G22" s="19">
        <v>98743</v>
      </c>
      <c r="H22" s="19">
        <v>182321</v>
      </c>
      <c r="I22" s="101">
        <v>6.3041671255236631</v>
      </c>
      <c r="J22" s="101">
        <v>7.2021297934027464</v>
      </c>
      <c r="K22" s="101">
        <v>6.7606848604429794</v>
      </c>
    </row>
    <row r="23" spans="1:11" ht="135" customHeight="1" x14ac:dyDescent="0.2">
      <c r="A23" s="99"/>
      <c r="B23" s="153" t="s">
        <v>832</v>
      </c>
      <c r="C23" s="153"/>
      <c r="D23" s="153"/>
      <c r="E23" s="153"/>
      <c r="F23" s="153"/>
      <c r="G23" s="153"/>
      <c r="H23" s="153"/>
      <c r="I23" s="153"/>
      <c r="J23" s="153"/>
      <c r="K23" s="153"/>
    </row>
  </sheetData>
  <mergeCells count="7">
    <mergeCell ref="B23:K23"/>
    <mergeCell ref="B2:K2"/>
    <mergeCell ref="B3:E3"/>
    <mergeCell ref="B4:B5"/>
    <mergeCell ref="C4:E4"/>
    <mergeCell ref="F4:H4"/>
    <mergeCell ref="I4:K4"/>
  </mergeCells>
  <hyperlinks>
    <hyperlink ref="B1" location="Índice!A1" display="Volver al índice" xr:uid="{7E6E9117-F788-46CD-9A6B-A569E64103B4}"/>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6D918-1E5B-48DF-9FB7-D8C942A68CDC}">
  <sheetPr codeName="Hoja23"/>
  <dimension ref="A1:N29"/>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4" x14ac:dyDescent="0.2">
      <c r="A1" s="99"/>
      <c r="B1" s="126" t="s">
        <v>4</v>
      </c>
      <c r="C1" s="99"/>
      <c r="D1" s="99"/>
      <c r="E1" s="99"/>
      <c r="F1" s="99"/>
      <c r="G1" s="99"/>
      <c r="H1" s="99"/>
      <c r="I1" s="99"/>
      <c r="J1" s="99"/>
      <c r="K1" s="99"/>
    </row>
    <row r="2" spans="1:14" ht="30.75" customHeight="1" x14ac:dyDescent="0.2">
      <c r="A2" s="99"/>
      <c r="B2" s="172" t="s">
        <v>1111</v>
      </c>
      <c r="C2" s="172"/>
      <c r="D2" s="172"/>
      <c r="E2" s="172"/>
      <c r="F2" s="172"/>
      <c r="G2" s="172"/>
      <c r="H2" s="172"/>
      <c r="I2" s="172"/>
      <c r="J2" s="172"/>
      <c r="K2" s="172"/>
    </row>
    <row r="3" spans="1:14" x14ac:dyDescent="0.2">
      <c r="A3" s="99"/>
      <c r="B3" s="152" t="s">
        <v>37</v>
      </c>
      <c r="C3" s="152"/>
      <c r="D3" s="152"/>
      <c r="E3" s="152"/>
      <c r="F3" s="152"/>
      <c r="G3" s="152"/>
      <c r="H3" s="152"/>
      <c r="I3" s="152"/>
      <c r="J3" s="152"/>
      <c r="K3" s="152"/>
    </row>
    <row r="4" spans="1:14" x14ac:dyDescent="0.2">
      <c r="A4" s="99"/>
      <c r="B4" s="171" t="s">
        <v>8</v>
      </c>
      <c r="C4" s="170" t="s">
        <v>95</v>
      </c>
      <c r="D4" s="170"/>
      <c r="E4" s="170"/>
      <c r="F4" s="170" t="s">
        <v>41</v>
      </c>
      <c r="G4" s="170"/>
      <c r="H4" s="170"/>
      <c r="I4" s="171" t="s">
        <v>5</v>
      </c>
      <c r="J4" s="171"/>
      <c r="K4" s="171"/>
    </row>
    <row r="5" spans="1:14" x14ac:dyDescent="0.2">
      <c r="A5" s="99"/>
      <c r="B5" s="171"/>
      <c r="C5" s="16" t="s">
        <v>38</v>
      </c>
      <c r="D5" s="16" t="s">
        <v>39</v>
      </c>
      <c r="E5" s="16" t="s">
        <v>40</v>
      </c>
      <c r="F5" s="15" t="s">
        <v>38</v>
      </c>
      <c r="G5" s="15" t="s">
        <v>39</v>
      </c>
      <c r="H5" s="15" t="s">
        <v>40</v>
      </c>
      <c r="I5" s="16" t="s">
        <v>38</v>
      </c>
      <c r="J5" s="16" t="s">
        <v>39</v>
      </c>
      <c r="K5" s="16" t="s">
        <v>40</v>
      </c>
    </row>
    <row r="6" spans="1:14" x14ac:dyDescent="0.2">
      <c r="A6" s="99"/>
      <c r="B6" s="24" t="s">
        <v>20</v>
      </c>
      <c r="C6" s="44">
        <v>4491</v>
      </c>
      <c r="D6" s="44">
        <v>5191</v>
      </c>
      <c r="E6" s="44">
        <v>9682</v>
      </c>
      <c r="F6" s="44">
        <v>19522</v>
      </c>
      <c r="G6" s="44">
        <v>20129</v>
      </c>
      <c r="H6" s="44">
        <v>39651</v>
      </c>
      <c r="I6" s="39">
        <v>23.004815080422087</v>
      </c>
      <c r="J6" s="39">
        <v>25.788663122857571</v>
      </c>
      <c r="K6" s="87">
        <v>24.418047464124488</v>
      </c>
      <c r="L6" s="35"/>
      <c r="M6" s="35"/>
      <c r="N6" s="35"/>
    </row>
    <row r="7" spans="1:14" x14ac:dyDescent="0.2">
      <c r="A7" s="99"/>
      <c r="B7" s="24" t="s">
        <v>21</v>
      </c>
      <c r="C7" s="44">
        <v>5763</v>
      </c>
      <c r="D7" s="44">
        <v>7371</v>
      </c>
      <c r="E7" s="44">
        <v>13134</v>
      </c>
      <c r="F7" s="44">
        <v>27410</v>
      </c>
      <c r="G7" s="44">
        <v>28672</v>
      </c>
      <c r="H7" s="44">
        <v>56082</v>
      </c>
      <c r="I7" s="39">
        <v>21.025173294418096</v>
      </c>
      <c r="J7" s="39">
        <v>25.7080078125</v>
      </c>
      <c r="K7" s="87">
        <v>23.419278913020218</v>
      </c>
      <c r="L7" s="35"/>
      <c r="M7" s="35"/>
      <c r="N7" s="35"/>
    </row>
    <row r="8" spans="1:14" x14ac:dyDescent="0.2">
      <c r="A8" s="99"/>
      <c r="B8" s="24" t="s">
        <v>22</v>
      </c>
      <c r="C8" s="44">
        <v>7309</v>
      </c>
      <c r="D8" s="44">
        <v>9809</v>
      </c>
      <c r="E8" s="44">
        <v>17118</v>
      </c>
      <c r="F8" s="44">
        <v>45553</v>
      </c>
      <c r="G8" s="44">
        <v>47416</v>
      </c>
      <c r="H8" s="44">
        <v>92969</v>
      </c>
      <c r="I8" s="39">
        <v>16.045046429433846</v>
      </c>
      <c r="J8" s="39">
        <v>20.687109836342163</v>
      </c>
      <c r="K8" s="87">
        <v>18.412589142617431</v>
      </c>
      <c r="L8" s="35"/>
      <c r="M8" s="35"/>
      <c r="N8" s="35"/>
    </row>
    <row r="9" spans="1:14" x14ac:dyDescent="0.2">
      <c r="A9" s="99"/>
      <c r="B9" s="24" t="s">
        <v>23</v>
      </c>
      <c r="C9" s="44">
        <v>4428</v>
      </c>
      <c r="D9" s="44">
        <v>5857</v>
      </c>
      <c r="E9" s="44">
        <v>10285</v>
      </c>
      <c r="F9" s="44">
        <v>24803</v>
      </c>
      <c r="G9" s="44">
        <v>25245</v>
      </c>
      <c r="H9" s="44">
        <v>50048</v>
      </c>
      <c r="I9" s="39">
        <v>17.852679111397816</v>
      </c>
      <c r="J9" s="39">
        <v>23.200633788869084</v>
      </c>
      <c r="K9" s="87">
        <v>20.550271739130434</v>
      </c>
      <c r="L9" s="35"/>
      <c r="M9" s="35"/>
      <c r="N9" s="35"/>
    </row>
    <row r="10" spans="1:14" x14ac:dyDescent="0.2">
      <c r="A10" s="99"/>
      <c r="B10" s="24" t="s">
        <v>24</v>
      </c>
      <c r="C10" s="44">
        <v>12338</v>
      </c>
      <c r="D10" s="44">
        <v>14861</v>
      </c>
      <c r="E10" s="44">
        <v>27199</v>
      </c>
      <c r="F10" s="44">
        <v>62478</v>
      </c>
      <c r="G10" s="44">
        <v>63753</v>
      </c>
      <c r="H10" s="44">
        <v>126231</v>
      </c>
      <c r="I10" s="39">
        <v>19.747751208425367</v>
      </c>
      <c r="J10" s="39">
        <v>23.310275594873968</v>
      </c>
      <c r="K10" s="87">
        <v>21.547005093835907</v>
      </c>
      <c r="L10" s="35"/>
      <c r="M10" s="35"/>
      <c r="N10" s="35"/>
    </row>
    <row r="11" spans="1:14" x14ac:dyDescent="0.2">
      <c r="A11" s="99"/>
      <c r="B11" s="24" t="s">
        <v>25</v>
      </c>
      <c r="C11" s="44">
        <v>29079</v>
      </c>
      <c r="D11" s="44">
        <v>31855</v>
      </c>
      <c r="E11" s="44">
        <v>60934</v>
      </c>
      <c r="F11" s="44">
        <v>138972</v>
      </c>
      <c r="G11" s="44">
        <v>141302</v>
      </c>
      <c r="H11" s="44">
        <v>280274</v>
      </c>
      <c r="I11" s="39">
        <v>20.924358863655989</v>
      </c>
      <c r="J11" s="39">
        <v>22.543913037324312</v>
      </c>
      <c r="K11" s="87">
        <v>21.740867865017805</v>
      </c>
      <c r="L11" s="35"/>
      <c r="M11" s="35"/>
      <c r="N11" s="35"/>
    </row>
    <row r="12" spans="1:14" x14ac:dyDescent="0.2">
      <c r="A12" s="99"/>
      <c r="B12" s="24" t="s">
        <v>26</v>
      </c>
      <c r="C12" s="44">
        <v>93597</v>
      </c>
      <c r="D12" s="44">
        <v>101849</v>
      </c>
      <c r="E12" s="44">
        <v>195446</v>
      </c>
      <c r="F12" s="44">
        <v>491702</v>
      </c>
      <c r="G12" s="44">
        <v>498701</v>
      </c>
      <c r="H12" s="44">
        <v>990403</v>
      </c>
      <c r="I12" s="39">
        <v>19.03531000484033</v>
      </c>
      <c r="J12" s="39">
        <v>20.422858586608008</v>
      </c>
      <c r="K12" s="87">
        <v>19.733987073948686</v>
      </c>
      <c r="L12" s="35"/>
      <c r="M12" s="35"/>
      <c r="N12" s="35"/>
    </row>
    <row r="13" spans="1:14" x14ac:dyDescent="0.2">
      <c r="A13" s="99"/>
      <c r="B13" s="24" t="s">
        <v>27</v>
      </c>
      <c r="C13" s="44">
        <v>12371</v>
      </c>
      <c r="D13" s="44">
        <v>14290</v>
      </c>
      <c r="E13" s="44">
        <v>26661</v>
      </c>
      <c r="F13" s="44">
        <v>73682</v>
      </c>
      <c r="G13" s="44">
        <v>75152</v>
      </c>
      <c r="H13" s="44">
        <v>148834</v>
      </c>
      <c r="I13" s="39">
        <v>16.789717977253606</v>
      </c>
      <c r="J13" s="39">
        <v>19.014796678731106</v>
      </c>
      <c r="K13" s="87">
        <v>17.913245629358883</v>
      </c>
      <c r="L13" s="35"/>
      <c r="M13" s="35"/>
      <c r="N13" s="35"/>
    </row>
    <row r="14" spans="1:14" x14ac:dyDescent="0.2">
      <c r="A14" s="99"/>
      <c r="B14" s="24" t="s">
        <v>28</v>
      </c>
      <c r="C14" s="44">
        <v>16383</v>
      </c>
      <c r="D14" s="44">
        <v>17680</v>
      </c>
      <c r="E14" s="44">
        <v>34063</v>
      </c>
      <c r="F14" s="44">
        <v>85602</v>
      </c>
      <c r="G14" s="44">
        <v>87579</v>
      </c>
      <c r="H14" s="44">
        <v>173181</v>
      </c>
      <c r="I14" s="39">
        <v>19.138571528702599</v>
      </c>
      <c r="J14" s="39">
        <v>20.187487868096234</v>
      </c>
      <c r="K14" s="87">
        <v>19.669016809003299</v>
      </c>
      <c r="L14" s="35"/>
      <c r="M14" s="35"/>
      <c r="N14" s="35"/>
    </row>
    <row r="15" spans="1:14" x14ac:dyDescent="0.2">
      <c r="A15" s="99"/>
      <c r="B15" s="24" t="s">
        <v>29</v>
      </c>
      <c r="C15" s="44">
        <v>7788</v>
      </c>
      <c r="D15" s="44">
        <v>8882</v>
      </c>
      <c r="E15" s="44">
        <v>16670</v>
      </c>
      <c r="F15" s="44">
        <v>38649</v>
      </c>
      <c r="G15" s="44">
        <v>39721</v>
      </c>
      <c r="H15" s="44">
        <v>78370</v>
      </c>
      <c r="I15" s="39">
        <v>20.150586043623381</v>
      </c>
      <c r="J15" s="39">
        <v>22.360967750056645</v>
      </c>
      <c r="K15" s="87">
        <v>21.270894474926632</v>
      </c>
      <c r="L15" s="35"/>
      <c r="M15" s="35"/>
      <c r="N15" s="35"/>
    </row>
    <row r="16" spans="1:14" x14ac:dyDescent="0.2">
      <c r="A16" s="99"/>
      <c r="B16" s="24" t="s">
        <v>30</v>
      </c>
      <c r="C16" s="44">
        <v>23234</v>
      </c>
      <c r="D16" s="44">
        <v>27244</v>
      </c>
      <c r="E16" s="44">
        <v>50478</v>
      </c>
      <c r="F16" s="44">
        <v>120717</v>
      </c>
      <c r="G16" s="44">
        <v>123781</v>
      </c>
      <c r="H16" s="44">
        <v>244498</v>
      </c>
      <c r="I16" s="39">
        <v>19.246667826403904</v>
      </c>
      <c r="J16" s="39">
        <v>22.009839959282925</v>
      </c>
      <c r="K16" s="87">
        <v>20.645567652905136</v>
      </c>
      <c r="L16" s="35"/>
      <c r="M16" s="35"/>
      <c r="N16" s="35"/>
    </row>
    <row r="17" spans="1:14" x14ac:dyDescent="0.2">
      <c r="A17" s="99"/>
      <c r="B17" s="24" t="s">
        <v>31</v>
      </c>
      <c r="C17" s="44">
        <v>18446</v>
      </c>
      <c r="D17" s="44">
        <v>19791</v>
      </c>
      <c r="E17" s="44">
        <v>38237</v>
      </c>
      <c r="F17" s="44">
        <v>79488</v>
      </c>
      <c r="G17" s="44">
        <v>82498</v>
      </c>
      <c r="H17" s="44">
        <v>161986</v>
      </c>
      <c r="I17" s="39">
        <v>23.206018518518519</v>
      </c>
      <c r="J17" s="39">
        <v>23.989672476908531</v>
      </c>
      <c r="K17" s="87">
        <v>23.605126368945463</v>
      </c>
      <c r="L17" s="35"/>
      <c r="M17" s="35"/>
      <c r="N17" s="35"/>
    </row>
    <row r="18" spans="1:14" x14ac:dyDescent="0.2">
      <c r="A18" s="99"/>
      <c r="B18" s="24" t="s">
        <v>32</v>
      </c>
      <c r="C18" s="44">
        <v>6412</v>
      </c>
      <c r="D18" s="44">
        <v>7159</v>
      </c>
      <c r="E18" s="44">
        <v>13571</v>
      </c>
      <c r="F18" s="44">
        <v>30791</v>
      </c>
      <c r="G18" s="44">
        <v>32283</v>
      </c>
      <c r="H18" s="44">
        <v>63074</v>
      </c>
      <c r="I18" s="39">
        <v>20.824266831216914</v>
      </c>
      <c r="J18" s="39">
        <v>22.175758138958585</v>
      </c>
      <c r="K18" s="87">
        <v>21.515997082791642</v>
      </c>
      <c r="L18" s="35"/>
      <c r="M18" s="35"/>
      <c r="N18" s="35"/>
    </row>
    <row r="19" spans="1:14" x14ac:dyDescent="0.2">
      <c r="A19" s="99"/>
      <c r="B19" s="24" t="s">
        <v>33</v>
      </c>
      <c r="C19" s="44">
        <v>13317</v>
      </c>
      <c r="D19" s="44">
        <v>14120</v>
      </c>
      <c r="E19" s="44">
        <v>27437</v>
      </c>
      <c r="F19" s="44">
        <v>68372</v>
      </c>
      <c r="G19" s="44">
        <v>70322</v>
      </c>
      <c r="H19" s="44">
        <v>138694</v>
      </c>
      <c r="I19" s="39">
        <v>19.47727139764816</v>
      </c>
      <c r="J19" s="39">
        <v>20.079064873012715</v>
      </c>
      <c r="K19" s="87">
        <v>19.78239866180224</v>
      </c>
      <c r="L19" s="35"/>
      <c r="M19" s="35"/>
      <c r="N19" s="35"/>
    </row>
    <row r="20" spans="1:14" x14ac:dyDescent="0.2">
      <c r="A20" s="99"/>
      <c r="B20" s="24" t="s">
        <v>34</v>
      </c>
      <c r="C20" s="44">
        <v>1729</v>
      </c>
      <c r="D20" s="44">
        <v>1461</v>
      </c>
      <c r="E20" s="44">
        <v>3190</v>
      </c>
      <c r="F20" s="44">
        <v>8854</v>
      </c>
      <c r="G20" s="44">
        <v>9024</v>
      </c>
      <c r="H20" s="44">
        <v>17878</v>
      </c>
      <c r="I20" s="39">
        <v>19.527896995708154</v>
      </c>
      <c r="J20" s="39">
        <v>16.190159574468087</v>
      </c>
      <c r="K20" s="87">
        <v>17.843159190066</v>
      </c>
      <c r="L20" s="35"/>
      <c r="M20" s="35"/>
      <c r="N20" s="35"/>
    </row>
    <row r="21" spans="1:14" x14ac:dyDescent="0.2">
      <c r="A21" s="99"/>
      <c r="B21" s="21" t="s">
        <v>35</v>
      </c>
      <c r="C21" s="44">
        <v>2179</v>
      </c>
      <c r="D21" s="44">
        <v>2005</v>
      </c>
      <c r="E21" s="44">
        <v>4184</v>
      </c>
      <c r="F21" s="44">
        <v>12229</v>
      </c>
      <c r="G21" s="44">
        <v>12279</v>
      </c>
      <c r="H21" s="44">
        <v>24508</v>
      </c>
      <c r="I21" s="39">
        <v>17.818300760487364</v>
      </c>
      <c r="J21" s="39">
        <v>16.32869126150338</v>
      </c>
      <c r="K21" s="87">
        <v>17.071976497470214</v>
      </c>
      <c r="L21" s="35"/>
      <c r="M21" s="35"/>
      <c r="N21" s="35"/>
    </row>
    <row r="22" spans="1:14" x14ac:dyDescent="0.2">
      <c r="A22" s="99"/>
      <c r="B22" s="33" t="s">
        <v>6</v>
      </c>
      <c r="C22" s="110">
        <v>258864</v>
      </c>
      <c r="D22" s="110">
        <v>289425</v>
      </c>
      <c r="E22" s="110">
        <v>548289</v>
      </c>
      <c r="F22" s="110">
        <v>1328824</v>
      </c>
      <c r="G22" s="110">
        <v>1357857</v>
      </c>
      <c r="H22" s="110">
        <v>2686681</v>
      </c>
      <c r="I22" s="101">
        <v>19.48068367217931</v>
      </c>
      <c r="J22" s="101">
        <v>21.314836540224778</v>
      </c>
      <c r="K22" s="102">
        <v>20.407670281659787</v>
      </c>
      <c r="L22" s="35"/>
      <c r="M22" s="35"/>
      <c r="N22" s="35"/>
    </row>
    <row r="23" spans="1:14" ht="90" customHeight="1" x14ac:dyDescent="0.2">
      <c r="A23" s="99"/>
      <c r="B23" s="153" t="s">
        <v>833</v>
      </c>
      <c r="C23" s="153"/>
      <c r="D23" s="153"/>
      <c r="E23" s="153"/>
      <c r="F23" s="153"/>
      <c r="G23" s="153"/>
      <c r="H23" s="153"/>
      <c r="I23" s="153"/>
      <c r="J23" s="153"/>
      <c r="K23" s="153"/>
    </row>
    <row r="24" spans="1:14" ht="37.5" customHeight="1" x14ac:dyDescent="0.2">
      <c r="B24" s="153"/>
      <c r="C24" s="153"/>
      <c r="D24" s="153"/>
      <c r="E24" s="153"/>
      <c r="F24" s="153"/>
      <c r="G24" s="153"/>
      <c r="H24" s="153"/>
      <c r="I24" s="153"/>
      <c r="J24" s="153"/>
      <c r="K24" s="153"/>
    </row>
    <row r="25" spans="1:14" ht="29.25" customHeight="1" x14ac:dyDescent="0.2">
      <c r="B25" s="153"/>
      <c r="C25" s="153"/>
      <c r="D25" s="153"/>
      <c r="E25" s="153"/>
      <c r="F25" s="153"/>
      <c r="G25" s="153"/>
      <c r="H25" s="153"/>
      <c r="I25" s="153"/>
      <c r="J25" s="153"/>
      <c r="K25" s="153"/>
    </row>
    <row r="26" spans="1:14" x14ac:dyDescent="0.2">
      <c r="B26" s="153"/>
      <c r="C26" s="153"/>
      <c r="D26" s="153"/>
      <c r="E26" s="153"/>
      <c r="F26" s="153"/>
      <c r="G26" s="153"/>
      <c r="H26" s="153"/>
      <c r="I26" s="153"/>
      <c r="J26" s="153"/>
      <c r="K26" s="153"/>
    </row>
    <row r="27" spans="1:14" ht="15" x14ac:dyDescent="0.25">
      <c r="B27" s="42"/>
      <c r="C27" s="40"/>
      <c r="D27" s="40"/>
      <c r="E27" s="40"/>
      <c r="F27" s="40"/>
      <c r="G27" s="40"/>
      <c r="H27" s="40"/>
      <c r="I27" s="40"/>
      <c r="J27" s="40"/>
      <c r="K27" s="40"/>
    </row>
    <row r="28" spans="1:14" ht="15" x14ac:dyDescent="0.25">
      <c r="B28" s="42"/>
      <c r="C28" s="40"/>
      <c r="D28" s="40"/>
      <c r="E28" s="40"/>
      <c r="F28" s="40"/>
      <c r="G28" s="40"/>
      <c r="H28" s="40"/>
      <c r="I28" s="40"/>
      <c r="J28" s="40"/>
      <c r="K28" s="40"/>
    </row>
    <row r="29" spans="1:14" x14ac:dyDescent="0.2">
      <c r="B29" s="169"/>
      <c r="C29" s="169"/>
      <c r="D29" s="169"/>
      <c r="E29" s="169"/>
      <c r="F29" s="169"/>
      <c r="G29" s="169"/>
      <c r="H29" s="169"/>
      <c r="I29" s="169"/>
      <c r="J29" s="169"/>
      <c r="K29" s="169"/>
    </row>
  </sheetData>
  <mergeCells count="11">
    <mergeCell ref="B2:K2"/>
    <mergeCell ref="B3:K3"/>
    <mergeCell ref="B24:K24"/>
    <mergeCell ref="B25:K25"/>
    <mergeCell ref="B26:K26"/>
    <mergeCell ref="B29:K29"/>
    <mergeCell ref="C4:E4"/>
    <mergeCell ref="I4:K4"/>
    <mergeCell ref="B4:B5"/>
    <mergeCell ref="F4:H4"/>
    <mergeCell ref="B23:K23"/>
  </mergeCells>
  <hyperlinks>
    <hyperlink ref="B1" location="Índice!A1" display="Volver al índice" xr:uid="{CAB2AA9F-089F-49D1-8DF3-193D0A9B689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C1D58-82F1-461C-A2ED-0B079AFAA4C7}">
  <dimension ref="A1:E22"/>
  <sheetViews>
    <sheetView workbookViewId="0"/>
  </sheetViews>
  <sheetFormatPr baseColWidth="10" defaultColWidth="11.42578125" defaultRowHeight="14.25" x14ac:dyDescent="0.2"/>
  <cols>
    <col min="1" max="1" width="11.42578125" style="3"/>
    <col min="2" max="2" width="45.7109375" style="3" customWidth="1"/>
    <col min="3" max="5" width="24.7109375" style="3" customWidth="1"/>
    <col min="6" max="16384" width="11.42578125" style="3"/>
  </cols>
  <sheetData>
    <row r="1" spans="1:5" x14ac:dyDescent="0.2">
      <c r="A1" s="99"/>
      <c r="B1" s="126" t="s">
        <v>4</v>
      </c>
      <c r="C1" s="126"/>
      <c r="D1" s="99"/>
      <c r="E1" s="99"/>
    </row>
    <row r="2" spans="1:5" ht="30.75" customHeight="1" x14ac:dyDescent="0.2">
      <c r="A2" s="99"/>
      <c r="B2" s="151" t="s">
        <v>1112</v>
      </c>
      <c r="C2" s="151"/>
      <c r="D2" s="151"/>
      <c r="E2" s="151"/>
    </row>
    <row r="3" spans="1:5" x14ac:dyDescent="0.2">
      <c r="A3" s="99"/>
      <c r="B3" s="152" t="s">
        <v>37</v>
      </c>
      <c r="C3" s="152"/>
      <c r="D3" s="152"/>
      <c r="E3" s="152"/>
    </row>
    <row r="4" spans="1:5" ht="30.75" customHeight="1" x14ac:dyDescent="0.2">
      <c r="A4" s="99"/>
      <c r="B4" s="16" t="s">
        <v>8</v>
      </c>
      <c r="C4" s="15" t="s">
        <v>114</v>
      </c>
      <c r="D4" s="15" t="s">
        <v>115</v>
      </c>
      <c r="E4" s="15" t="s">
        <v>5</v>
      </c>
    </row>
    <row r="5" spans="1:5" x14ac:dyDescent="0.2">
      <c r="A5" s="99"/>
      <c r="B5" s="24" t="s">
        <v>20</v>
      </c>
      <c r="C5" s="14">
        <v>1130</v>
      </c>
      <c r="D5" s="14">
        <v>20139</v>
      </c>
      <c r="E5" s="7">
        <v>5.6110035254977904</v>
      </c>
    </row>
    <row r="6" spans="1:5" x14ac:dyDescent="0.2">
      <c r="A6" s="99"/>
      <c r="B6" s="24" t="s">
        <v>21</v>
      </c>
      <c r="C6" s="14">
        <v>2108</v>
      </c>
      <c r="D6" s="14">
        <v>28627</v>
      </c>
      <c r="E6" s="7">
        <v>7.3636776469766314</v>
      </c>
    </row>
    <row r="7" spans="1:5" x14ac:dyDescent="0.2">
      <c r="A7" s="99"/>
      <c r="B7" s="24" t="s">
        <v>22</v>
      </c>
      <c r="C7" s="14">
        <v>2373</v>
      </c>
      <c r="D7" s="14">
        <v>47355</v>
      </c>
      <c r="E7" s="7">
        <v>5.0110864745011083</v>
      </c>
    </row>
    <row r="8" spans="1:5" x14ac:dyDescent="0.2">
      <c r="A8" s="99"/>
      <c r="B8" s="24" t="s">
        <v>23</v>
      </c>
      <c r="C8" s="14">
        <v>1630</v>
      </c>
      <c r="D8" s="14">
        <v>25279</v>
      </c>
      <c r="E8" s="7">
        <v>6.4480398749950556</v>
      </c>
    </row>
    <row r="9" spans="1:5" x14ac:dyDescent="0.2">
      <c r="A9" s="99"/>
      <c r="B9" s="24" t="s">
        <v>24</v>
      </c>
      <c r="C9" s="14">
        <v>3381</v>
      </c>
      <c r="D9" s="14">
        <v>63841</v>
      </c>
      <c r="E9" s="7">
        <v>5.2959696746604852</v>
      </c>
    </row>
    <row r="10" spans="1:5" x14ac:dyDescent="0.2">
      <c r="A10" s="99"/>
      <c r="B10" s="24" t="s">
        <v>25</v>
      </c>
      <c r="C10" s="14">
        <v>7430</v>
      </c>
      <c r="D10" s="14">
        <v>141349</v>
      </c>
      <c r="E10" s="7">
        <v>5.2564927944308062</v>
      </c>
    </row>
    <row r="11" spans="1:5" x14ac:dyDescent="0.2">
      <c r="A11" s="99"/>
      <c r="B11" s="24" t="s">
        <v>26</v>
      </c>
      <c r="C11" s="14">
        <v>21477</v>
      </c>
      <c r="D11" s="14">
        <v>498102</v>
      </c>
      <c r="E11" s="7">
        <v>4.311767469313514</v>
      </c>
    </row>
    <row r="12" spans="1:5" x14ac:dyDescent="0.2">
      <c r="A12" s="99"/>
      <c r="B12" s="24" t="s">
        <v>27</v>
      </c>
      <c r="C12" s="14">
        <v>4261</v>
      </c>
      <c r="D12" s="14">
        <v>75172</v>
      </c>
      <c r="E12" s="7">
        <v>5.6683339541318576</v>
      </c>
    </row>
    <row r="13" spans="1:5" x14ac:dyDescent="0.2">
      <c r="A13" s="99"/>
      <c r="B13" s="24" t="s">
        <v>28</v>
      </c>
      <c r="C13" s="14">
        <v>5377</v>
      </c>
      <c r="D13" s="14">
        <v>87621</v>
      </c>
      <c r="E13" s="7">
        <v>6.1366567375400871</v>
      </c>
    </row>
    <row r="14" spans="1:5" x14ac:dyDescent="0.2">
      <c r="A14" s="99"/>
      <c r="B14" s="24" t="s">
        <v>29</v>
      </c>
      <c r="C14" s="14">
        <v>2218</v>
      </c>
      <c r="D14" s="14">
        <v>39730</v>
      </c>
      <c r="E14" s="7">
        <v>5.5826831109992447</v>
      </c>
    </row>
    <row r="15" spans="1:5" x14ac:dyDescent="0.2">
      <c r="A15" s="99"/>
      <c r="B15" s="24" t="s">
        <v>30</v>
      </c>
      <c r="C15" s="14">
        <v>6499</v>
      </c>
      <c r="D15" s="14">
        <v>123797</v>
      </c>
      <c r="E15" s="7">
        <v>5.2497233373991294</v>
      </c>
    </row>
    <row r="16" spans="1:5" x14ac:dyDescent="0.2">
      <c r="A16" s="99"/>
      <c r="B16" s="24" t="s">
        <v>31</v>
      </c>
      <c r="C16" s="14">
        <v>5240</v>
      </c>
      <c r="D16" s="14">
        <v>82500</v>
      </c>
      <c r="E16" s="7">
        <v>6.3515151515151507</v>
      </c>
    </row>
    <row r="17" spans="1:5" x14ac:dyDescent="0.2">
      <c r="A17" s="99"/>
      <c r="B17" s="24" t="s">
        <v>32</v>
      </c>
      <c r="C17" s="14">
        <v>1684</v>
      </c>
      <c r="D17" s="14">
        <v>32267</v>
      </c>
      <c r="E17" s="7">
        <v>5.2189543496451485</v>
      </c>
    </row>
    <row r="18" spans="1:5" x14ac:dyDescent="0.2">
      <c r="A18" s="99"/>
      <c r="B18" s="24" t="s">
        <v>33</v>
      </c>
      <c r="C18" s="14">
        <v>3949</v>
      </c>
      <c r="D18" s="14">
        <v>70342</v>
      </c>
      <c r="E18" s="7">
        <v>5.6140001705950926</v>
      </c>
    </row>
    <row r="19" spans="1:5" x14ac:dyDescent="0.2">
      <c r="A19" s="99"/>
      <c r="B19" s="21" t="s">
        <v>34</v>
      </c>
      <c r="C19" s="14">
        <v>492</v>
      </c>
      <c r="D19" s="14">
        <v>9026</v>
      </c>
      <c r="E19" s="7">
        <v>5.4509195656990919</v>
      </c>
    </row>
    <row r="20" spans="1:5" x14ac:dyDescent="0.2">
      <c r="A20" s="99"/>
      <c r="B20" s="21" t="s">
        <v>35</v>
      </c>
      <c r="C20" s="14">
        <v>646</v>
      </c>
      <c r="D20" s="14">
        <v>12242</v>
      </c>
      <c r="E20" s="7">
        <v>5.2769155366770137</v>
      </c>
    </row>
    <row r="21" spans="1:5" x14ac:dyDescent="0.2">
      <c r="A21" s="99"/>
      <c r="B21" s="33" t="s">
        <v>6</v>
      </c>
      <c r="C21" s="19">
        <v>69895</v>
      </c>
      <c r="D21" s="19">
        <v>1357389</v>
      </c>
      <c r="E21" s="89">
        <v>5.149223988112472</v>
      </c>
    </row>
    <row r="22" spans="1:5" ht="102" customHeight="1" x14ac:dyDescent="0.2">
      <c r="A22" s="99"/>
      <c r="B22" s="153" t="s">
        <v>834</v>
      </c>
      <c r="C22" s="153"/>
      <c r="D22" s="153"/>
      <c r="E22" s="153"/>
    </row>
  </sheetData>
  <mergeCells count="3">
    <mergeCell ref="B2:E2"/>
    <mergeCell ref="B3:E3"/>
    <mergeCell ref="B22:E22"/>
  </mergeCells>
  <hyperlinks>
    <hyperlink ref="B1" location="Índice!A1" display="Volver al índice" xr:uid="{8CB49F4B-00DC-46A8-9A71-7B39BC2ED7F5}"/>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B766C-9D60-41FF-BF95-C05E617645BF}">
  <dimension ref="A1:N25"/>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4" x14ac:dyDescent="0.2">
      <c r="A1" s="99"/>
      <c r="B1" s="126" t="s">
        <v>4</v>
      </c>
      <c r="C1" s="126"/>
      <c r="D1" s="99"/>
      <c r="E1" s="99"/>
      <c r="F1" s="99"/>
      <c r="G1" s="99"/>
      <c r="H1" s="99"/>
      <c r="I1" s="99"/>
      <c r="J1" s="99"/>
      <c r="K1" s="99"/>
    </row>
    <row r="2" spans="1:14" ht="30.75" customHeight="1" x14ac:dyDescent="0.2">
      <c r="A2" s="99"/>
      <c r="B2" s="151" t="s">
        <v>1113</v>
      </c>
      <c r="C2" s="151"/>
      <c r="D2" s="151"/>
      <c r="E2" s="151"/>
      <c r="F2" s="151"/>
      <c r="G2" s="151"/>
      <c r="H2" s="151"/>
      <c r="I2" s="151"/>
      <c r="J2" s="151"/>
      <c r="K2" s="151"/>
    </row>
    <row r="3" spans="1:14" ht="14.25" customHeight="1" x14ac:dyDescent="0.2">
      <c r="A3" s="99"/>
      <c r="B3" s="152" t="s">
        <v>37</v>
      </c>
      <c r="C3" s="152"/>
      <c r="D3" s="152"/>
      <c r="E3" s="152"/>
      <c r="F3" s="152"/>
      <c r="G3" s="152"/>
      <c r="H3" s="152"/>
      <c r="I3" s="152"/>
      <c r="J3" s="152"/>
      <c r="K3" s="152"/>
    </row>
    <row r="4" spans="1:14" ht="30.75" customHeight="1" x14ac:dyDescent="0.2">
      <c r="A4" s="99"/>
      <c r="B4" s="156" t="s">
        <v>8</v>
      </c>
      <c r="C4" s="155" t="s">
        <v>94</v>
      </c>
      <c r="D4" s="155"/>
      <c r="E4" s="155"/>
      <c r="F4" s="155" t="s">
        <v>130</v>
      </c>
      <c r="G4" s="155"/>
      <c r="H4" s="155"/>
      <c r="I4" s="156" t="s">
        <v>5</v>
      </c>
      <c r="J4" s="156"/>
      <c r="K4" s="156"/>
    </row>
    <row r="5" spans="1:14" x14ac:dyDescent="0.2">
      <c r="A5" s="99"/>
      <c r="B5" s="156"/>
      <c r="C5" s="15" t="s">
        <v>38</v>
      </c>
      <c r="D5" s="15" t="s">
        <v>39</v>
      </c>
      <c r="E5" s="15" t="s">
        <v>40</v>
      </c>
      <c r="F5" s="16" t="s">
        <v>38</v>
      </c>
      <c r="G5" s="16" t="s">
        <v>39</v>
      </c>
      <c r="H5" s="16" t="s">
        <v>40</v>
      </c>
      <c r="I5" s="16" t="s">
        <v>38</v>
      </c>
      <c r="J5" s="16" t="s">
        <v>39</v>
      </c>
      <c r="K5" s="16" t="s">
        <v>40</v>
      </c>
    </row>
    <row r="6" spans="1:14" ht="15" x14ac:dyDescent="0.25">
      <c r="A6" s="99"/>
      <c r="B6" s="24" t="s">
        <v>20</v>
      </c>
      <c r="C6" s="14">
        <v>8236</v>
      </c>
      <c r="D6" s="14">
        <v>10561</v>
      </c>
      <c r="E6" s="14">
        <v>18797</v>
      </c>
      <c r="F6" s="14">
        <v>105</v>
      </c>
      <c r="G6" s="14">
        <v>232</v>
      </c>
      <c r="H6" s="14">
        <v>337</v>
      </c>
      <c r="I6" s="39">
        <v>1.2748907236522582</v>
      </c>
      <c r="J6" s="39">
        <v>2.1967616702963735</v>
      </c>
      <c r="K6" s="87">
        <v>1.7928392828642867</v>
      </c>
      <c r="L6"/>
      <c r="M6"/>
      <c r="N6"/>
    </row>
    <row r="7" spans="1:14" ht="15" x14ac:dyDescent="0.25">
      <c r="A7" s="99"/>
      <c r="B7" s="24" t="s">
        <v>21</v>
      </c>
      <c r="C7" s="14">
        <v>11483</v>
      </c>
      <c r="D7" s="14">
        <v>14601</v>
      </c>
      <c r="E7" s="14">
        <v>26084</v>
      </c>
      <c r="F7" s="14">
        <v>213</v>
      </c>
      <c r="G7" s="14">
        <v>477</v>
      </c>
      <c r="H7" s="14">
        <v>690</v>
      </c>
      <c r="I7" s="39">
        <v>1.8549159627275102</v>
      </c>
      <c r="J7" s="39">
        <v>3.266899527429628</v>
      </c>
      <c r="K7" s="87">
        <v>2.6452998006440729</v>
      </c>
      <c r="L7"/>
      <c r="M7"/>
      <c r="N7"/>
    </row>
    <row r="8" spans="1:14" ht="15" x14ac:dyDescent="0.25">
      <c r="A8" s="99"/>
      <c r="B8" s="24" t="s">
        <v>22</v>
      </c>
      <c r="C8" s="14">
        <v>16241</v>
      </c>
      <c r="D8" s="14">
        <v>20856</v>
      </c>
      <c r="E8" s="14">
        <v>37097</v>
      </c>
      <c r="F8" s="14">
        <v>330</v>
      </c>
      <c r="G8" s="14">
        <v>503</v>
      </c>
      <c r="H8" s="14">
        <v>833</v>
      </c>
      <c r="I8" s="39">
        <v>2.031894587771689</v>
      </c>
      <c r="J8" s="39">
        <v>2.4117759877253548</v>
      </c>
      <c r="K8" s="87">
        <v>2.2454645928242178</v>
      </c>
      <c r="L8"/>
      <c r="M8"/>
      <c r="N8"/>
    </row>
    <row r="9" spans="1:14" ht="15" x14ac:dyDescent="0.25">
      <c r="A9" s="99"/>
      <c r="B9" s="24" t="s">
        <v>23</v>
      </c>
      <c r="C9" s="14">
        <v>9949</v>
      </c>
      <c r="D9" s="14">
        <v>12911</v>
      </c>
      <c r="E9" s="14">
        <v>22860</v>
      </c>
      <c r="F9" s="14">
        <v>215</v>
      </c>
      <c r="G9" s="14">
        <v>379</v>
      </c>
      <c r="H9" s="14">
        <v>594</v>
      </c>
      <c r="I9" s="39">
        <v>2.1610212081616242</v>
      </c>
      <c r="J9" s="39">
        <v>2.935481372473085</v>
      </c>
      <c r="K9" s="87">
        <v>2.5984251968503935</v>
      </c>
      <c r="L9"/>
      <c r="M9"/>
      <c r="N9"/>
    </row>
    <row r="10" spans="1:14" ht="15" x14ac:dyDescent="0.25">
      <c r="A10" s="99"/>
      <c r="B10" s="24" t="s">
        <v>24</v>
      </c>
      <c r="C10" s="14">
        <v>16092</v>
      </c>
      <c r="D10" s="14">
        <v>21587</v>
      </c>
      <c r="E10" s="14">
        <v>37679</v>
      </c>
      <c r="F10" s="14">
        <v>480</v>
      </c>
      <c r="G10" s="14">
        <v>757</v>
      </c>
      <c r="H10" s="14">
        <v>1237</v>
      </c>
      <c r="I10" s="39">
        <v>2.9828486204325131</v>
      </c>
      <c r="J10" s="39">
        <v>3.5067401676935193</v>
      </c>
      <c r="K10" s="87">
        <v>3.28299583322275</v>
      </c>
      <c r="L10"/>
      <c r="M10"/>
      <c r="N10"/>
    </row>
    <row r="11" spans="1:14" ht="15" x14ac:dyDescent="0.25">
      <c r="A11" s="99"/>
      <c r="B11" s="24" t="s">
        <v>25</v>
      </c>
      <c r="C11" s="14">
        <v>39198</v>
      </c>
      <c r="D11" s="14">
        <v>52398</v>
      </c>
      <c r="E11" s="14">
        <v>91596</v>
      </c>
      <c r="F11" s="14">
        <v>1056</v>
      </c>
      <c r="G11" s="14">
        <v>2017</v>
      </c>
      <c r="H11" s="14">
        <v>3073</v>
      </c>
      <c r="I11" s="39">
        <v>2.6940150007653449</v>
      </c>
      <c r="J11" s="39">
        <v>3.8493835642581775</v>
      </c>
      <c r="K11" s="87">
        <v>3.3549499978164983</v>
      </c>
      <c r="L11"/>
      <c r="M11"/>
      <c r="N11"/>
    </row>
    <row r="12" spans="1:14" ht="15" x14ac:dyDescent="0.25">
      <c r="A12" s="99"/>
      <c r="B12" s="24" t="s">
        <v>26</v>
      </c>
      <c r="C12" s="14">
        <v>159358</v>
      </c>
      <c r="D12" s="14">
        <v>203543</v>
      </c>
      <c r="E12" s="14">
        <v>362901</v>
      </c>
      <c r="F12" s="14">
        <v>2415</v>
      </c>
      <c r="G12" s="14">
        <v>4526</v>
      </c>
      <c r="H12" s="14">
        <v>6941</v>
      </c>
      <c r="I12" s="39">
        <v>1.5154557662621269</v>
      </c>
      <c r="J12" s="39">
        <v>2.2236087706283194</v>
      </c>
      <c r="K12" s="87">
        <v>1.9126428419872086</v>
      </c>
      <c r="L12"/>
      <c r="M12"/>
      <c r="N12"/>
    </row>
    <row r="13" spans="1:14" ht="15" x14ac:dyDescent="0.25">
      <c r="A13" s="99"/>
      <c r="B13" s="24" t="s">
        <v>27</v>
      </c>
      <c r="C13" s="14">
        <v>21834</v>
      </c>
      <c r="D13" s="14">
        <v>30071</v>
      </c>
      <c r="E13" s="14">
        <v>51905</v>
      </c>
      <c r="F13" s="14">
        <v>674</v>
      </c>
      <c r="G13" s="14">
        <v>1084</v>
      </c>
      <c r="H13" s="14">
        <v>1758</v>
      </c>
      <c r="I13" s="39">
        <v>3.0869286434002015</v>
      </c>
      <c r="J13" s="39">
        <v>3.6048019686741379</v>
      </c>
      <c r="K13" s="87">
        <v>3.386956940564493</v>
      </c>
      <c r="L13"/>
      <c r="M13"/>
      <c r="N13"/>
    </row>
    <row r="14" spans="1:14" ht="15" x14ac:dyDescent="0.25">
      <c r="A14" s="99"/>
      <c r="B14" s="24" t="s">
        <v>28</v>
      </c>
      <c r="C14" s="14">
        <v>25372</v>
      </c>
      <c r="D14" s="14">
        <v>34753</v>
      </c>
      <c r="E14" s="14">
        <v>60125</v>
      </c>
      <c r="F14" s="14">
        <v>1002</v>
      </c>
      <c r="G14" s="14">
        <v>2074</v>
      </c>
      <c r="H14" s="14">
        <v>3076</v>
      </c>
      <c r="I14" s="39">
        <v>3.9492353775815858</v>
      </c>
      <c r="J14" s="39">
        <v>5.9678301153857225</v>
      </c>
      <c r="K14" s="87">
        <v>5.1160083160083154</v>
      </c>
      <c r="L14"/>
      <c r="M14"/>
      <c r="N14"/>
    </row>
    <row r="15" spans="1:14" ht="15" x14ac:dyDescent="0.25">
      <c r="A15" s="99"/>
      <c r="B15" s="24" t="s">
        <v>29</v>
      </c>
      <c r="C15" s="14">
        <v>8892</v>
      </c>
      <c r="D15" s="14">
        <v>12537</v>
      </c>
      <c r="E15" s="14">
        <v>21429</v>
      </c>
      <c r="F15" s="14">
        <v>274</v>
      </c>
      <c r="G15" s="14">
        <v>621</v>
      </c>
      <c r="H15" s="14">
        <v>895</v>
      </c>
      <c r="I15" s="39">
        <v>3.081421502474134</v>
      </c>
      <c r="J15" s="39">
        <v>4.953338119167265</v>
      </c>
      <c r="K15" s="87">
        <v>4.1765831350039671</v>
      </c>
      <c r="L15"/>
      <c r="M15"/>
      <c r="N15"/>
    </row>
    <row r="16" spans="1:14" ht="15" x14ac:dyDescent="0.25">
      <c r="A16" s="99"/>
      <c r="B16" s="24" t="s">
        <v>30</v>
      </c>
      <c r="C16" s="14">
        <v>31111</v>
      </c>
      <c r="D16" s="14">
        <v>41725</v>
      </c>
      <c r="E16" s="14">
        <v>72836</v>
      </c>
      <c r="F16" s="14">
        <v>1060</v>
      </c>
      <c r="G16" s="14">
        <v>1898</v>
      </c>
      <c r="H16" s="14">
        <v>2958</v>
      </c>
      <c r="I16" s="39">
        <v>3.4071550255536627</v>
      </c>
      <c r="J16" s="39">
        <v>4.5488316357100063</v>
      </c>
      <c r="K16" s="87">
        <v>4.0611785380855618</v>
      </c>
      <c r="L16"/>
      <c r="M16"/>
      <c r="N16"/>
    </row>
    <row r="17" spans="1:14" ht="15" x14ac:dyDescent="0.25">
      <c r="A17" s="99"/>
      <c r="B17" s="24" t="s">
        <v>31</v>
      </c>
      <c r="C17" s="14">
        <v>19099</v>
      </c>
      <c r="D17" s="14">
        <v>26532</v>
      </c>
      <c r="E17" s="14">
        <v>45631</v>
      </c>
      <c r="F17" s="14">
        <v>541</v>
      </c>
      <c r="G17" s="14">
        <v>1276</v>
      </c>
      <c r="H17" s="14">
        <v>1817</v>
      </c>
      <c r="I17" s="39">
        <v>2.8326090371223622</v>
      </c>
      <c r="J17" s="39">
        <v>4.8092868988391384</v>
      </c>
      <c r="K17" s="87">
        <v>3.9819421007648308</v>
      </c>
      <c r="L17"/>
      <c r="M17"/>
      <c r="N17"/>
    </row>
    <row r="18" spans="1:14" ht="15" x14ac:dyDescent="0.25">
      <c r="A18" s="99"/>
      <c r="B18" s="24" t="s">
        <v>32</v>
      </c>
      <c r="C18" s="14">
        <v>8994</v>
      </c>
      <c r="D18" s="14">
        <v>12357</v>
      </c>
      <c r="E18" s="14">
        <v>21351</v>
      </c>
      <c r="F18" s="14">
        <v>81</v>
      </c>
      <c r="G18" s="14">
        <v>283</v>
      </c>
      <c r="H18" s="14">
        <v>364</v>
      </c>
      <c r="I18" s="39">
        <v>0.90060040026684451</v>
      </c>
      <c r="J18" s="39">
        <v>2.2901998867038929</v>
      </c>
      <c r="K18" s="87">
        <v>1.7048381808814577</v>
      </c>
      <c r="L18"/>
      <c r="M18"/>
      <c r="N18"/>
    </row>
    <row r="19" spans="1:14" ht="15" x14ac:dyDescent="0.25">
      <c r="A19" s="99"/>
      <c r="B19" s="24" t="s">
        <v>33</v>
      </c>
      <c r="C19" s="14">
        <v>21182</v>
      </c>
      <c r="D19" s="14">
        <v>27381</v>
      </c>
      <c r="E19" s="14">
        <v>48563</v>
      </c>
      <c r="F19" s="14">
        <v>457</v>
      </c>
      <c r="G19" s="14">
        <v>1093</v>
      </c>
      <c r="H19" s="14">
        <v>1550</v>
      </c>
      <c r="I19" s="39">
        <v>2.1574922103672933</v>
      </c>
      <c r="J19" s="39">
        <v>3.9918191446623572</v>
      </c>
      <c r="K19" s="87">
        <v>3.1917303296748551</v>
      </c>
      <c r="L19"/>
      <c r="M19"/>
      <c r="N19"/>
    </row>
    <row r="20" spans="1:14" ht="15" x14ac:dyDescent="0.25">
      <c r="A20" s="99"/>
      <c r="B20" s="24" t="s">
        <v>34</v>
      </c>
      <c r="C20" s="14">
        <v>2477</v>
      </c>
      <c r="D20" s="14">
        <v>3595</v>
      </c>
      <c r="E20" s="14">
        <v>6072</v>
      </c>
      <c r="F20" s="14">
        <v>30</v>
      </c>
      <c r="G20" s="14">
        <v>164</v>
      </c>
      <c r="H20" s="14">
        <v>194</v>
      </c>
      <c r="I20" s="39">
        <v>1.2111425111021397</v>
      </c>
      <c r="J20" s="39">
        <v>4.5618915159944367</v>
      </c>
      <c r="K20" s="87">
        <v>3.1949934123847168</v>
      </c>
      <c r="L20"/>
      <c r="M20"/>
      <c r="N20"/>
    </row>
    <row r="21" spans="1:14" ht="15" x14ac:dyDescent="0.25">
      <c r="A21" s="99"/>
      <c r="B21" s="21" t="s">
        <v>35</v>
      </c>
      <c r="C21" s="14">
        <v>4290</v>
      </c>
      <c r="D21" s="14">
        <v>5265</v>
      </c>
      <c r="E21" s="14">
        <v>9555</v>
      </c>
      <c r="F21" s="14">
        <v>92</v>
      </c>
      <c r="G21" s="14">
        <v>269</v>
      </c>
      <c r="H21" s="14">
        <v>361</v>
      </c>
      <c r="I21" s="39">
        <v>2.1445221445221447</v>
      </c>
      <c r="J21" s="39">
        <v>5.1092117758784426</v>
      </c>
      <c r="K21" s="87">
        <v>3.7781266352694924</v>
      </c>
      <c r="L21"/>
      <c r="M21"/>
      <c r="N21"/>
    </row>
    <row r="22" spans="1:14" ht="15" x14ac:dyDescent="0.25">
      <c r="A22" s="99"/>
      <c r="B22" s="33" t="s">
        <v>6</v>
      </c>
      <c r="C22" s="19">
        <v>403808</v>
      </c>
      <c r="D22" s="19">
        <v>530673</v>
      </c>
      <c r="E22" s="19">
        <v>934481</v>
      </c>
      <c r="F22" s="19">
        <v>9025</v>
      </c>
      <c r="G22" s="19">
        <v>17653</v>
      </c>
      <c r="H22" s="19">
        <v>26678</v>
      </c>
      <c r="I22" s="101">
        <v>2.2349730565021</v>
      </c>
      <c r="J22" s="101">
        <v>3.3265306507020331</v>
      </c>
      <c r="K22" s="102">
        <v>2.8548467010030167</v>
      </c>
      <c r="L22"/>
      <c r="M22"/>
      <c r="N22"/>
    </row>
    <row r="23" spans="1:14" ht="54" customHeight="1" x14ac:dyDescent="0.25">
      <c r="A23" s="99"/>
      <c r="B23" s="153" t="s">
        <v>835</v>
      </c>
      <c r="C23" s="153"/>
      <c r="D23" s="153"/>
      <c r="E23" s="153"/>
      <c r="F23" s="153"/>
      <c r="G23" s="153"/>
      <c r="H23" s="153"/>
      <c r="I23" s="153"/>
      <c r="J23" s="153"/>
      <c r="K23" s="153"/>
      <c r="L23"/>
      <c r="M23"/>
    </row>
    <row r="24" spans="1:14" ht="15" x14ac:dyDescent="0.25">
      <c r="L24"/>
      <c r="M24"/>
    </row>
    <row r="25" spans="1:14" ht="15" x14ac:dyDescent="0.25">
      <c r="L25"/>
      <c r="M25"/>
    </row>
  </sheetData>
  <mergeCells count="7">
    <mergeCell ref="B23:K23"/>
    <mergeCell ref="B2:K2"/>
    <mergeCell ref="B4:B5"/>
    <mergeCell ref="C4:E4"/>
    <mergeCell ref="F4:H4"/>
    <mergeCell ref="I4:K4"/>
    <mergeCell ref="B3:K3"/>
  </mergeCells>
  <hyperlinks>
    <hyperlink ref="B1" location="Índice!A1" display="Volver al índice" xr:uid="{F6BEEDDF-8C38-4F7F-9E77-87C3237039F0}"/>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56B90-9DEC-44E7-B319-4A596C66BBF8}">
  <dimension ref="A1:F13"/>
  <sheetViews>
    <sheetView workbookViewId="0"/>
  </sheetViews>
  <sheetFormatPr baseColWidth="10" defaultColWidth="11.42578125" defaultRowHeight="14.25" x14ac:dyDescent="0.2"/>
  <cols>
    <col min="1" max="1" width="11.42578125" style="3"/>
    <col min="2" max="2" width="45.7109375" style="3" customWidth="1"/>
    <col min="3" max="6" width="21.7109375" style="3" customWidth="1"/>
    <col min="7" max="16384" width="11.42578125" style="3"/>
  </cols>
  <sheetData>
    <row r="1" spans="1:6" x14ac:dyDescent="0.2">
      <c r="A1" s="99"/>
      <c r="B1" s="127" t="s">
        <v>4</v>
      </c>
      <c r="C1" s="127"/>
      <c r="D1" s="99"/>
      <c r="E1" s="99"/>
      <c r="F1" s="99"/>
    </row>
    <row r="2" spans="1:6" ht="30.75" customHeight="1" x14ac:dyDescent="0.2">
      <c r="A2" s="99"/>
      <c r="B2" s="151" t="s">
        <v>1114</v>
      </c>
      <c r="C2" s="151"/>
      <c r="D2" s="151"/>
      <c r="E2" s="151"/>
      <c r="F2" s="151"/>
    </row>
    <row r="3" spans="1:6" x14ac:dyDescent="0.2">
      <c r="A3" s="99"/>
      <c r="B3" s="152" t="s">
        <v>37</v>
      </c>
      <c r="C3" s="152"/>
      <c r="D3" s="152"/>
      <c r="E3" s="152"/>
      <c r="F3" s="99"/>
    </row>
    <row r="4" spans="1:6" x14ac:dyDescent="0.2">
      <c r="A4" s="99"/>
      <c r="B4" s="16" t="s">
        <v>61</v>
      </c>
      <c r="C4" s="15" t="s">
        <v>38</v>
      </c>
      <c r="D4" s="15" t="s">
        <v>39</v>
      </c>
      <c r="E4" s="15" t="s">
        <v>40</v>
      </c>
      <c r="F4" s="16" t="s">
        <v>52</v>
      </c>
    </row>
    <row r="5" spans="1:6" x14ac:dyDescent="0.2">
      <c r="A5" s="99"/>
      <c r="B5" s="24" t="s">
        <v>54</v>
      </c>
      <c r="C5" s="44">
        <v>156400</v>
      </c>
      <c r="D5" s="44">
        <v>87161</v>
      </c>
      <c r="E5" s="44">
        <v>243561</v>
      </c>
      <c r="F5" s="54">
        <v>46.312208719726335</v>
      </c>
    </row>
    <row r="6" spans="1:6" x14ac:dyDescent="0.2">
      <c r="A6" s="99"/>
      <c r="B6" s="24" t="s">
        <v>55</v>
      </c>
      <c r="C6" s="44">
        <v>30101</v>
      </c>
      <c r="D6" s="44">
        <v>12989</v>
      </c>
      <c r="E6" s="44">
        <v>43090</v>
      </c>
      <c r="F6" s="54">
        <v>8.1934015451283582</v>
      </c>
    </row>
    <row r="7" spans="1:6" x14ac:dyDescent="0.2">
      <c r="A7" s="99"/>
      <c r="B7" s="24" t="s">
        <v>56</v>
      </c>
      <c r="C7" s="44">
        <v>29664</v>
      </c>
      <c r="D7" s="44">
        <v>11608</v>
      </c>
      <c r="E7" s="44">
        <v>41272</v>
      </c>
      <c r="F7" s="54">
        <v>7.8477156781280479</v>
      </c>
    </row>
    <row r="8" spans="1:6" x14ac:dyDescent="0.2">
      <c r="A8" s="99"/>
      <c r="B8" s="24" t="s">
        <v>57</v>
      </c>
      <c r="C8" s="44">
        <v>31427</v>
      </c>
      <c r="D8" s="44">
        <v>11784</v>
      </c>
      <c r="E8" s="44">
        <v>43211</v>
      </c>
      <c r="F8" s="54">
        <v>8.216409240346751</v>
      </c>
    </row>
    <row r="9" spans="1:6" x14ac:dyDescent="0.2">
      <c r="A9" s="99"/>
      <c r="B9" s="24" t="s">
        <v>58</v>
      </c>
      <c r="C9" s="44">
        <v>33151</v>
      </c>
      <c r="D9" s="44">
        <v>12170</v>
      </c>
      <c r="E9" s="44">
        <v>45321</v>
      </c>
      <c r="F9" s="54">
        <v>8.6176178098575615</v>
      </c>
    </row>
    <row r="10" spans="1:6" x14ac:dyDescent="0.2">
      <c r="A10" s="99"/>
      <c r="B10" s="24" t="s">
        <v>59</v>
      </c>
      <c r="C10" s="44">
        <v>49989</v>
      </c>
      <c r="D10" s="44">
        <v>27223</v>
      </c>
      <c r="E10" s="44">
        <v>77212</v>
      </c>
      <c r="F10" s="54">
        <v>14.681571596715035</v>
      </c>
    </row>
    <row r="11" spans="1:6" x14ac:dyDescent="0.2">
      <c r="A11" s="99"/>
      <c r="B11" s="24" t="s">
        <v>60</v>
      </c>
      <c r="C11" s="44">
        <v>19736</v>
      </c>
      <c r="D11" s="44">
        <v>12508</v>
      </c>
      <c r="E11" s="44">
        <v>32244</v>
      </c>
      <c r="F11" s="54">
        <v>6.1310754100979059</v>
      </c>
    </row>
    <row r="12" spans="1:6" x14ac:dyDescent="0.2">
      <c r="A12" s="99"/>
      <c r="B12" s="50" t="s">
        <v>40</v>
      </c>
      <c r="C12" s="110">
        <v>350468</v>
      </c>
      <c r="D12" s="110">
        <v>175443</v>
      </c>
      <c r="E12" s="110">
        <v>525911</v>
      </c>
      <c r="F12" s="115">
        <v>100</v>
      </c>
    </row>
    <row r="13" spans="1:6" ht="75" customHeight="1" x14ac:dyDescent="0.2">
      <c r="A13" s="99"/>
      <c r="B13" s="153" t="s">
        <v>836</v>
      </c>
      <c r="C13" s="153"/>
      <c r="D13" s="153"/>
      <c r="E13" s="153"/>
      <c r="F13" s="153"/>
    </row>
  </sheetData>
  <mergeCells count="3">
    <mergeCell ref="B2:F2"/>
    <mergeCell ref="B3:E3"/>
    <mergeCell ref="B13:F13"/>
  </mergeCells>
  <hyperlinks>
    <hyperlink ref="B1" location="Índice!A1" display="Volver al índice" xr:uid="{FFA1B034-8183-43D4-976A-558598CF4BF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D9F57-8948-4E38-A1D1-A6B6A02D9183}">
  <sheetPr codeName="Hoja2"/>
  <dimension ref="A1:E22"/>
  <sheetViews>
    <sheetView workbookViewId="0"/>
  </sheetViews>
  <sheetFormatPr baseColWidth="10" defaultColWidth="11.42578125" defaultRowHeight="14.25" x14ac:dyDescent="0.2"/>
  <cols>
    <col min="1" max="1" width="11.42578125" style="3"/>
    <col min="2" max="2" width="45.7109375" style="3" customWidth="1"/>
    <col min="3" max="5" width="24.7109375" style="3" customWidth="1"/>
    <col min="6" max="16384" width="11.42578125" style="3"/>
  </cols>
  <sheetData>
    <row r="1" spans="1:5" x14ac:dyDescent="0.2">
      <c r="A1" s="99"/>
      <c r="B1" s="150" t="s">
        <v>4</v>
      </c>
      <c r="C1" s="150"/>
      <c r="D1" s="99"/>
      <c r="E1" s="99"/>
    </row>
    <row r="2" spans="1:5" ht="30.75" customHeight="1" x14ac:dyDescent="0.2">
      <c r="A2" s="99"/>
      <c r="B2" s="151" t="s">
        <v>1097</v>
      </c>
      <c r="C2" s="151"/>
      <c r="D2" s="151"/>
      <c r="E2" s="151"/>
    </row>
    <row r="3" spans="1:5" x14ac:dyDescent="0.2">
      <c r="A3" s="99"/>
      <c r="B3" s="152" t="s">
        <v>7</v>
      </c>
      <c r="C3" s="152"/>
      <c r="D3" s="152"/>
      <c r="E3" s="152"/>
    </row>
    <row r="4" spans="1:5" x14ac:dyDescent="0.2">
      <c r="A4" s="99"/>
      <c r="B4" s="16" t="s">
        <v>8</v>
      </c>
      <c r="C4" s="15" t="s">
        <v>88</v>
      </c>
      <c r="D4" s="15" t="s">
        <v>87</v>
      </c>
      <c r="E4" s="15" t="s">
        <v>86</v>
      </c>
    </row>
    <row r="5" spans="1:5" x14ac:dyDescent="0.2">
      <c r="A5" s="99"/>
      <c r="B5" s="24" t="s">
        <v>20</v>
      </c>
      <c r="C5" s="7">
        <v>14.65748405456543</v>
      </c>
      <c r="D5" s="7">
        <v>15.999937057495121</v>
      </c>
      <c r="E5" s="7">
        <v>30.65742111206055</v>
      </c>
    </row>
    <row r="6" spans="1:5" x14ac:dyDescent="0.2">
      <c r="A6" s="99"/>
      <c r="B6" s="24" t="s">
        <v>21</v>
      </c>
      <c r="C6" s="7">
        <v>13.50375270843506</v>
      </c>
      <c r="D6" s="7">
        <v>17.504634857177731</v>
      </c>
      <c r="E6" s="7">
        <v>31.008387565612789</v>
      </c>
    </row>
    <row r="7" spans="1:5" x14ac:dyDescent="0.2">
      <c r="A7" s="99"/>
      <c r="B7" s="24" t="s">
        <v>22</v>
      </c>
      <c r="C7" s="7">
        <v>10.81402587890625</v>
      </c>
      <c r="D7" s="7">
        <v>13.98005962371826</v>
      </c>
      <c r="E7" s="7">
        <v>24.794085502624512</v>
      </c>
    </row>
    <row r="8" spans="1:5" x14ac:dyDescent="0.2">
      <c r="A8" s="99"/>
      <c r="B8" s="24" t="s">
        <v>23</v>
      </c>
      <c r="C8" s="7">
        <v>10.396720886230471</v>
      </c>
      <c r="D8" s="7">
        <v>16.09712982177734</v>
      </c>
      <c r="E8" s="7">
        <v>26.493850708007809</v>
      </c>
    </row>
    <row r="9" spans="1:5" x14ac:dyDescent="0.2">
      <c r="A9" s="99"/>
      <c r="B9" s="24" t="s">
        <v>24</v>
      </c>
      <c r="C9" s="7">
        <v>12.423495292663571</v>
      </c>
      <c r="D9" s="7">
        <v>16.4770622253418</v>
      </c>
      <c r="E9" s="7">
        <v>28.900557518005371</v>
      </c>
    </row>
    <row r="10" spans="1:5" x14ac:dyDescent="0.2">
      <c r="A10" s="99"/>
      <c r="B10" s="24" t="s">
        <v>25</v>
      </c>
      <c r="C10" s="7">
        <v>10.106955528259279</v>
      </c>
      <c r="D10" s="7">
        <v>15.545906066894529</v>
      </c>
      <c r="E10" s="7">
        <v>25.652861595153809</v>
      </c>
    </row>
    <row r="11" spans="1:5" x14ac:dyDescent="0.2">
      <c r="A11" s="99"/>
      <c r="B11" s="24" t="s">
        <v>26</v>
      </c>
      <c r="C11" s="7">
        <v>7.2771062850952148</v>
      </c>
      <c r="D11" s="7">
        <v>12.828263282775881</v>
      </c>
      <c r="E11" s="7">
        <v>20.10536956787109</v>
      </c>
    </row>
    <row r="12" spans="1:5" x14ac:dyDescent="0.2">
      <c r="A12" s="99"/>
      <c r="B12" s="24" t="s">
        <v>49</v>
      </c>
      <c r="C12" s="7">
        <v>10.614438056945801</v>
      </c>
      <c r="D12" s="7">
        <v>15.352216720581049</v>
      </c>
      <c r="E12" s="7">
        <v>25.966654777526848</v>
      </c>
    </row>
    <row r="13" spans="1:5" x14ac:dyDescent="0.2">
      <c r="A13" s="99"/>
      <c r="B13" s="24" t="s">
        <v>28</v>
      </c>
      <c r="C13" s="7">
        <v>14.432686805725099</v>
      </c>
      <c r="D13" s="7">
        <v>19.02481842041016</v>
      </c>
      <c r="E13" s="7">
        <v>33.457505226135261</v>
      </c>
    </row>
    <row r="14" spans="1:5" x14ac:dyDescent="0.2">
      <c r="A14" s="99"/>
      <c r="B14" s="24" t="s">
        <v>50</v>
      </c>
      <c r="C14" s="7">
        <v>13.570259094238279</v>
      </c>
      <c r="D14" s="7">
        <v>16.572751998901371</v>
      </c>
      <c r="E14" s="7">
        <v>30.143011093139648</v>
      </c>
    </row>
    <row r="15" spans="1:5" x14ac:dyDescent="0.2">
      <c r="A15" s="99"/>
      <c r="B15" s="24" t="s">
        <v>30</v>
      </c>
      <c r="C15" s="7">
        <v>10.71198844909668</v>
      </c>
      <c r="D15" s="7">
        <v>16.848922729492191</v>
      </c>
      <c r="E15" s="7">
        <v>27.560911178588871</v>
      </c>
    </row>
    <row r="16" spans="1:5" x14ac:dyDescent="0.2">
      <c r="A16" s="99"/>
      <c r="B16" s="24" t="s">
        <v>31</v>
      </c>
      <c r="C16" s="7">
        <v>17.599466323852539</v>
      </c>
      <c r="D16" s="7">
        <v>19.080734252929691</v>
      </c>
      <c r="E16" s="7">
        <v>36.680200576782227</v>
      </c>
    </row>
    <row r="17" spans="1:5" x14ac:dyDescent="0.2">
      <c r="A17" s="99"/>
      <c r="B17" s="24" t="s">
        <v>32</v>
      </c>
      <c r="C17" s="7">
        <v>12.118598937988279</v>
      </c>
      <c r="D17" s="7">
        <v>18.34328651428223</v>
      </c>
      <c r="E17" s="7">
        <v>30.461885452270511</v>
      </c>
    </row>
    <row r="18" spans="1:5" x14ac:dyDescent="0.2">
      <c r="A18" s="99"/>
      <c r="B18" s="24" t="s">
        <v>33</v>
      </c>
      <c r="C18" s="7">
        <v>9.4775638580322266</v>
      </c>
      <c r="D18" s="7">
        <v>13.12045192718506</v>
      </c>
      <c r="E18" s="7">
        <v>22.598015785217289</v>
      </c>
    </row>
    <row r="19" spans="1:5" x14ac:dyDescent="0.2">
      <c r="A19" s="99"/>
      <c r="B19" s="21" t="s">
        <v>34</v>
      </c>
      <c r="C19" s="7">
        <v>8.3835239410400391</v>
      </c>
      <c r="D19" s="7">
        <v>12.926957130432131</v>
      </c>
      <c r="E19" s="7">
        <v>21.310481071472172</v>
      </c>
    </row>
    <row r="20" spans="1:5" x14ac:dyDescent="0.2">
      <c r="A20" s="99"/>
      <c r="B20" s="21" t="s">
        <v>35</v>
      </c>
      <c r="C20" s="7">
        <v>5.2022509574890137</v>
      </c>
      <c r="D20" s="7">
        <v>8.5048484802246094</v>
      </c>
      <c r="E20" s="7">
        <v>13.707099437713619</v>
      </c>
    </row>
    <row r="21" spans="1:5" x14ac:dyDescent="0.2">
      <c r="A21" s="99"/>
      <c r="B21" s="33" t="s">
        <v>6</v>
      </c>
      <c r="C21" s="89">
        <v>9.9996967315673828</v>
      </c>
      <c r="D21" s="89">
        <v>14.859207153320311</v>
      </c>
      <c r="E21" s="89">
        <v>24.858903884887692</v>
      </c>
    </row>
    <row r="22" spans="1:5" ht="30.75" customHeight="1" x14ac:dyDescent="0.2">
      <c r="A22" s="99"/>
      <c r="B22" s="153" t="s">
        <v>118</v>
      </c>
      <c r="C22" s="153"/>
      <c r="D22" s="153"/>
      <c r="E22" s="153"/>
    </row>
  </sheetData>
  <mergeCells count="4">
    <mergeCell ref="B1:C1"/>
    <mergeCell ref="B2:E2"/>
    <mergeCell ref="B3:E3"/>
    <mergeCell ref="B22:E22"/>
  </mergeCells>
  <hyperlinks>
    <hyperlink ref="B1" location="Índice!A1" display="Volver al índice" xr:uid="{91E7D803-2AF3-4C50-93DE-00B2974F0531}"/>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62B9C-F60D-4622-8150-380CA5871838}">
  <dimension ref="A1:E15"/>
  <sheetViews>
    <sheetView workbookViewId="0"/>
  </sheetViews>
  <sheetFormatPr baseColWidth="10" defaultColWidth="11.42578125" defaultRowHeight="14.25" x14ac:dyDescent="0.2"/>
  <cols>
    <col min="1" max="1" width="11.42578125" style="3"/>
    <col min="2" max="2" width="63.7109375" style="3" customWidth="1"/>
    <col min="3" max="5" width="21.7109375" style="3" customWidth="1"/>
    <col min="6" max="16384" width="11.42578125" style="3"/>
  </cols>
  <sheetData>
    <row r="1" spans="1:5" x14ac:dyDescent="0.2">
      <c r="A1" s="99"/>
      <c r="B1" s="127" t="s">
        <v>4</v>
      </c>
      <c r="C1" s="127"/>
      <c r="D1" s="99"/>
      <c r="E1" s="99"/>
    </row>
    <row r="2" spans="1:5" ht="30.75" customHeight="1" x14ac:dyDescent="0.2">
      <c r="A2" s="99"/>
      <c r="B2" s="151" t="s">
        <v>1115</v>
      </c>
      <c r="C2" s="151"/>
      <c r="D2" s="151"/>
      <c r="E2" s="151"/>
    </row>
    <row r="3" spans="1:5" ht="14.25" customHeight="1" x14ac:dyDescent="0.2">
      <c r="A3" s="99"/>
      <c r="B3" s="152" t="s">
        <v>78</v>
      </c>
      <c r="C3" s="152"/>
      <c r="D3" s="152"/>
      <c r="E3" s="152"/>
    </row>
    <row r="4" spans="1:5" x14ac:dyDescent="0.2">
      <c r="A4" s="99"/>
      <c r="B4" s="16" t="s">
        <v>62</v>
      </c>
      <c r="C4" s="15" t="s">
        <v>38</v>
      </c>
      <c r="D4" s="15" t="s">
        <v>39</v>
      </c>
      <c r="E4" s="15" t="s">
        <v>40</v>
      </c>
    </row>
    <row r="5" spans="1:5" x14ac:dyDescent="0.2">
      <c r="A5" s="99"/>
      <c r="B5" s="24" t="s">
        <v>65</v>
      </c>
      <c r="C5" s="14">
        <v>474977</v>
      </c>
      <c r="D5" s="14">
        <v>697165</v>
      </c>
      <c r="E5" s="14">
        <v>1172142</v>
      </c>
    </row>
    <row r="6" spans="1:5" x14ac:dyDescent="0.2">
      <c r="A6" s="99"/>
      <c r="B6" s="24" t="s">
        <v>63</v>
      </c>
      <c r="C6" s="14">
        <v>513521</v>
      </c>
      <c r="D6" s="14">
        <v>574308</v>
      </c>
      <c r="E6" s="14">
        <v>1087829</v>
      </c>
    </row>
    <row r="7" spans="1:5" x14ac:dyDescent="0.2">
      <c r="A7" s="99"/>
      <c r="B7" s="24" t="s">
        <v>70</v>
      </c>
      <c r="C7" s="14">
        <v>273338</v>
      </c>
      <c r="D7" s="14">
        <v>360742</v>
      </c>
      <c r="E7" s="14">
        <v>634080</v>
      </c>
    </row>
    <row r="8" spans="1:5" x14ac:dyDescent="0.2">
      <c r="A8" s="99"/>
      <c r="B8" s="24" t="s">
        <v>64</v>
      </c>
      <c r="C8" s="14">
        <v>82135</v>
      </c>
      <c r="D8" s="14">
        <v>366203</v>
      </c>
      <c r="E8" s="14">
        <v>448338</v>
      </c>
    </row>
    <row r="9" spans="1:5" x14ac:dyDescent="0.2">
      <c r="A9" s="99"/>
      <c r="B9" s="24" t="s">
        <v>66</v>
      </c>
      <c r="C9" s="14">
        <v>129494</v>
      </c>
      <c r="D9" s="14">
        <v>124142</v>
      </c>
      <c r="E9" s="14">
        <v>253636</v>
      </c>
    </row>
    <row r="10" spans="1:5" x14ac:dyDescent="0.2">
      <c r="A10" s="99"/>
      <c r="B10" s="24" t="s">
        <v>69</v>
      </c>
      <c r="C10" s="14">
        <v>27113</v>
      </c>
      <c r="D10" s="14">
        <v>50206</v>
      </c>
      <c r="E10" s="14">
        <v>77319</v>
      </c>
    </row>
    <row r="11" spans="1:5" x14ac:dyDescent="0.2">
      <c r="A11" s="99"/>
      <c r="B11" s="24" t="s">
        <v>67</v>
      </c>
      <c r="C11" s="14">
        <v>13847</v>
      </c>
      <c r="D11" s="14">
        <v>25558</v>
      </c>
      <c r="E11" s="14">
        <v>39405</v>
      </c>
    </row>
    <row r="12" spans="1:5" x14ac:dyDescent="0.2">
      <c r="A12" s="99"/>
      <c r="B12" s="24" t="s">
        <v>72</v>
      </c>
      <c r="C12" s="14">
        <v>6925</v>
      </c>
      <c r="D12" s="14">
        <v>9605</v>
      </c>
      <c r="E12" s="14">
        <v>16530</v>
      </c>
    </row>
    <row r="13" spans="1:5" x14ac:dyDescent="0.2">
      <c r="A13" s="99"/>
      <c r="B13" s="24" t="s">
        <v>68</v>
      </c>
      <c r="C13" s="14">
        <v>2330</v>
      </c>
      <c r="D13" s="14">
        <v>2847</v>
      </c>
      <c r="E13" s="14">
        <v>5177</v>
      </c>
    </row>
    <row r="14" spans="1:5" x14ac:dyDescent="0.2">
      <c r="A14" s="99"/>
      <c r="B14" s="24" t="s">
        <v>73</v>
      </c>
      <c r="C14" s="14">
        <v>128</v>
      </c>
      <c r="D14" s="14">
        <v>248</v>
      </c>
      <c r="E14" s="14">
        <v>376</v>
      </c>
    </row>
    <row r="15" spans="1:5" ht="91.5" customHeight="1" x14ac:dyDescent="0.2">
      <c r="A15" s="99"/>
      <c r="B15" s="153" t="s">
        <v>837</v>
      </c>
      <c r="C15" s="153"/>
      <c r="D15" s="153"/>
      <c r="E15" s="153"/>
    </row>
  </sheetData>
  <mergeCells count="3">
    <mergeCell ref="B2:E2"/>
    <mergeCell ref="B3:E3"/>
    <mergeCell ref="B15:E15"/>
  </mergeCells>
  <hyperlinks>
    <hyperlink ref="B1" location="Índice!A1" display="Volver al índice" xr:uid="{4E9DC5B5-695B-4E9E-92F5-2BD1CE5F7F8E}"/>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D2DE0-5769-4829-B265-F511AE92535A}">
  <dimension ref="A1:K14"/>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7" t="s">
        <v>4</v>
      </c>
      <c r="C1" s="127"/>
      <c r="D1" s="99"/>
      <c r="E1" s="99"/>
      <c r="F1" s="99"/>
      <c r="G1" s="99"/>
      <c r="H1" s="99"/>
      <c r="I1" s="99"/>
      <c r="J1" s="99"/>
      <c r="K1" s="99"/>
    </row>
    <row r="2" spans="1:11" ht="30.75" customHeight="1" x14ac:dyDescent="0.2">
      <c r="A2" s="99"/>
      <c r="B2" s="151" t="s">
        <v>1116</v>
      </c>
      <c r="C2" s="151"/>
      <c r="D2" s="151"/>
      <c r="E2" s="151"/>
      <c r="F2" s="151"/>
      <c r="G2" s="151"/>
      <c r="H2" s="151"/>
      <c r="I2" s="151"/>
      <c r="J2" s="151"/>
      <c r="K2" s="151"/>
    </row>
    <row r="3" spans="1:11" ht="14.25" customHeight="1" x14ac:dyDescent="0.2">
      <c r="A3" s="99"/>
      <c r="B3" s="168" t="s">
        <v>37</v>
      </c>
      <c r="C3" s="168"/>
      <c r="D3" s="168"/>
      <c r="E3" s="168"/>
      <c r="F3" s="168"/>
      <c r="G3" s="168"/>
      <c r="H3" s="168"/>
      <c r="I3" s="168"/>
      <c r="J3" s="168"/>
      <c r="K3" s="168"/>
    </row>
    <row r="4" spans="1:11" x14ac:dyDescent="0.2">
      <c r="A4" s="99"/>
      <c r="B4" s="164" t="s">
        <v>53</v>
      </c>
      <c r="C4" s="160" t="s">
        <v>41</v>
      </c>
      <c r="D4" s="165"/>
      <c r="E4" s="166"/>
      <c r="F4" s="160" t="s">
        <v>129</v>
      </c>
      <c r="G4" s="165"/>
      <c r="H4" s="166"/>
      <c r="I4" s="160" t="s">
        <v>74</v>
      </c>
      <c r="J4" s="165"/>
      <c r="K4" s="166"/>
    </row>
    <row r="5" spans="1:11" ht="14.25" customHeight="1" x14ac:dyDescent="0.2">
      <c r="A5" s="99"/>
      <c r="B5" s="164"/>
      <c r="C5" s="15" t="s">
        <v>38</v>
      </c>
      <c r="D5" s="15" t="s">
        <v>39</v>
      </c>
      <c r="E5" s="15" t="s">
        <v>40</v>
      </c>
      <c r="F5" s="15" t="s">
        <v>38</v>
      </c>
      <c r="G5" s="15" t="s">
        <v>39</v>
      </c>
      <c r="H5" s="15" t="s">
        <v>40</v>
      </c>
      <c r="I5" s="15" t="s">
        <v>38</v>
      </c>
      <c r="J5" s="15" t="s">
        <v>39</v>
      </c>
      <c r="K5" s="15" t="s">
        <v>40</v>
      </c>
    </row>
    <row r="6" spans="1:11" x14ac:dyDescent="0.2">
      <c r="A6" s="99"/>
      <c r="B6" s="24" t="s">
        <v>54</v>
      </c>
      <c r="C6" s="44">
        <v>690902</v>
      </c>
      <c r="D6" s="44">
        <v>850022</v>
      </c>
      <c r="E6" s="44">
        <v>1540924</v>
      </c>
      <c r="F6" s="44">
        <v>534502</v>
      </c>
      <c r="G6" s="44">
        <v>762861</v>
      </c>
      <c r="H6" s="44">
        <v>1297363</v>
      </c>
      <c r="I6" s="54">
        <v>77.362925566867659</v>
      </c>
      <c r="J6" s="54">
        <v>89.746030102750282</v>
      </c>
      <c r="K6" s="54">
        <v>84.193834348741404</v>
      </c>
    </row>
    <row r="7" spans="1:11" x14ac:dyDescent="0.2">
      <c r="A7" s="99"/>
      <c r="B7" s="24" t="s">
        <v>55</v>
      </c>
      <c r="C7" s="44">
        <v>116972</v>
      </c>
      <c r="D7" s="44">
        <v>108337</v>
      </c>
      <c r="E7" s="44">
        <v>225309</v>
      </c>
      <c r="F7" s="44">
        <v>86871</v>
      </c>
      <c r="G7" s="44">
        <v>95348</v>
      </c>
      <c r="H7" s="44">
        <v>182219</v>
      </c>
      <c r="I7" s="54">
        <v>74.266491126081462</v>
      </c>
      <c r="J7" s="54">
        <v>88.010559642596704</v>
      </c>
      <c r="K7" s="54">
        <v>80.875153677838</v>
      </c>
    </row>
    <row r="8" spans="1:11" x14ac:dyDescent="0.2">
      <c r="A8" s="99"/>
      <c r="B8" s="24" t="s">
        <v>56</v>
      </c>
      <c r="C8" s="44">
        <v>104779</v>
      </c>
      <c r="D8" s="44">
        <v>87097</v>
      </c>
      <c r="E8" s="44">
        <v>191876</v>
      </c>
      <c r="F8" s="44">
        <v>75115</v>
      </c>
      <c r="G8" s="44">
        <v>75489</v>
      </c>
      <c r="H8" s="44">
        <v>150604</v>
      </c>
      <c r="I8" s="54">
        <v>71.688983479514022</v>
      </c>
      <c r="J8" s="54">
        <v>86.672330849512619</v>
      </c>
      <c r="K8" s="54">
        <v>78.490274969250976</v>
      </c>
    </row>
    <row r="9" spans="1:11" x14ac:dyDescent="0.2">
      <c r="A9" s="99"/>
      <c r="B9" s="24" t="s">
        <v>57</v>
      </c>
      <c r="C9" s="44">
        <v>105066</v>
      </c>
      <c r="D9" s="44">
        <v>81103</v>
      </c>
      <c r="E9" s="44">
        <v>186169</v>
      </c>
      <c r="F9" s="44">
        <v>73639</v>
      </c>
      <c r="G9" s="44">
        <v>69319</v>
      </c>
      <c r="H9" s="44">
        <v>142958</v>
      </c>
      <c r="I9" s="54">
        <v>70.088325433537008</v>
      </c>
      <c r="J9" s="54">
        <v>85.470327854703271</v>
      </c>
      <c r="K9" s="54">
        <v>76.789368799316748</v>
      </c>
    </row>
    <row r="10" spans="1:11" x14ac:dyDescent="0.2">
      <c r="A10" s="99"/>
      <c r="B10" s="24" t="s">
        <v>58</v>
      </c>
      <c r="C10" s="44">
        <v>110996</v>
      </c>
      <c r="D10" s="44">
        <v>86631</v>
      </c>
      <c r="E10" s="44">
        <v>197627</v>
      </c>
      <c r="F10" s="44">
        <v>77845</v>
      </c>
      <c r="G10" s="44">
        <v>74461</v>
      </c>
      <c r="H10" s="44">
        <v>152306</v>
      </c>
      <c r="I10" s="54">
        <v>70.133157951637898</v>
      </c>
      <c r="J10" s="54">
        <v>85.951910978748941</v>
      </c>
      <c r="K10" s="54">
        <v>77.067404757447107</v>
      </c>
    </row>
    <row r="11" spans="1:11" x14ac:dyDescent="0.2">
      <c r="A11" s="99"/>
      <c r="B11" s="24" t="s">
        <v>59</v>
      </c>
      <c r="C11" s="44">
        <v>151402</v>
      </c>
      <c r="D11" s="44">
        <v>122737</v>
      </c>
      <c r="E11" s="44">
        <v>274139</v>
      </c>
      <c r="F11" s="44">
        <v>101413</v>
      </c>
      <c r="G11" s="44">
        <v>95514</v>
      </c>
      <c r="H11" s="44">
        <v>196927</v>
      </c>
      <c r="I11" s="54">
        <v>66.982602607627371</v>
      </c>
      <c r="J11" s="54">
        <v>77.820054262365872</v>
      </c>
      <c r="K11" s="54">
        <v>71.834726179055153</v>
      </c>
    </row>
    <row r="12" spans="1:11" x14ac:dyDescent="0.2">
      <c r="A12" s="99"/>
      <c r="B12" s="24" t="s">
        <v>60</v>
      </c>
      <c r="C12" s="44">
        <v>45641</v>
      </c>
      <c r="D12" s="44">
        <v>35098</v>
      </c>
      <c r="E12" s="44">
        <v>80739</v>
      </c>
      <c r="F12" s="44">
        <v>25905</v>
      </c>
      <c r="G12" s="44">
        <v>22590</v>
      </c>
      <c r="H12" s="44">
        <v>48495</v>
      </c>
      <c r="I12" s="54">
        <v>56.758177954032561</v>
      </c>
      <c r="J12" s="54">
        <v>64.362641745968432</v>
      </c>
      <c r="K12" s="54">
        <v>60.063909634749002</v>
      </c>
    </row>
    <row r="13" spans="1:11" x14ac:dyDescent="0.2">
      <c r="A13" s="99"/>
      <c r="B13" s="25" t="s">
        <v>40</v>
      </c>
      <c r="C13" s="110">
        <v>1325758</v>
      </c>
      <c r="D13" s="110">
        <v>1371025</v>
      </c>
      <c r="E13" s="110">
        <v>2696783</v>
      </c>
      <c r="F13" s="110">
        <v>975290</v>
      </c>
      <c r="G13" s="110">
        <v>1195582</v>
      </c>
      <c r="H13" s="110">
        <v>2170872</v>
      </c>
      <c r="I13" s="111">
        <v>73.564707887864898</v>
      </c>
      <c r="J13" s="111">
        <v>87.20351561787713</v>
      </c>
      <c r="K13" s="111">
        <v>80.498579233108487</v>
      </c>
    </row>
    <row r="14" spans="1:11" ht="51" customHeight="1" x14ac:dyDescent="0.2">
      <c r="A14" s="99"/>
      <c r="B14" s="163" t="s">
        <v>836</v>
      </c>
      <c r="C14" s="163"/>
      <c r="D14" s="163"/>
      <c r="E14" s="163"/>
      <c r="F14" s="163"/>
      <c r="G14" s="163"/>
      <c r="H14" s="163"/>
      <c r="I14" s="163"/>
      <c r="J14" s="163"/>
      <c r="K14" s="163"/>
    </row>
  </sheetData>
  <mergeCells count="7">
    <mergeCell ref="B14:K14"/>
    <mergeCell ref="B2:K2"/>
    <mergeCell ref="B4:B5"/>
    <mergeCell ref="C4:E4"/>
    <mergeCell ref="F4:H4"/>
    <mergeCell ref="I4:K4"/>
    <mergeCell ref="B3:K3"/>
  </mergeCells>
  <hyperlinks>
    <hyperlink ref="B1" location="Índice!A1" display="Volver al índice" xr:uid="{7A4C9085-5EB7-4B83-89C8-B1525CB9B085}"/>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8149-876D-497F-B046-C08A83BB3F57}">
  <dimension ref="A1:K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7" t="s">
        <v>4</v>
      </c>
      <c r="C1" s="127"/>
      <c r="D1" s="99"/>
      <c r="E1" s="99"/>
      <c r="F1" s="99"/>
      <c r="G1" s="99"/>
      <c r="H1" s="99"/>
      <c r="I1" s="99"/>
      <c r="J1" s="99"/>
      <c r="K1" s="99"/>
    </row>
    <row r="2" spans="1:11" ht="30.75" customHeight="1" x14ac:dyDescent="0.2">
      <c r="A2" s="99"/>
      <c r="B2" s="151" t="s">
        <v>1117</v>
      </c>
      <c r="C2" s="151"/>
      <c r="D2" s="151"/>
      <c r="E2" s="151"/>
      <c r="F2" s="151"/>
      <c r="G2" s="151"/>
      <c r="H2" s="151"/>
      <c r="I2" s="151"/>
      <c r="J2" s="151"/>
      <c r="K2" s="151"/>
    </row>
    <row r="3" spans="1:11" x14ac:dyDescent="0.2">
      <c r="A3" s="99"/>
      <c r="B3" s="168" t="s">
        <v>37</v>
      </c>
      <c r="C3" s="168"/>
      <c r="D3" s="168"/>
      <c r="E3" s="168"/>
      <c r="F3" s="168"/>
      <c r="G3" s="168"/>
      <c r="H3" s="168"/>
      <c r="I3" s="168"/>
      <c r="J3" s="168"/>
      <c r="K3" s="168"/>
    </row>
    <row r="4" spans="1:11" x14ac:dyDescent="0.2">
      <c r="A4" s="99"/>
      <c r="B4" s="164" t="s">
        <v>8</v>
      </c>
      <c r="C4" s="160" t="s">
        <v>41</v>
      </c>
      <c r="D4" s="165"/>
      <c r="E4" s="166"/>
      <c r="F4" s="160" t="s">
        <v>129</v>
      </c>
      <c r="G4" s="165"/>
      <c r="H4" s="166"/>
      <c r="I4" s="160" t="s">
        <v>74</v>
      </c>
      <c r="J4" s="165"/>
      <c r="K4" s="166"/>
    </row>
    <row r="5" spans="1:11" ht="14.25" customHeight="1" x14ac:dyDescent="0.2">
      <c r="A5" s="99"/>
      <c r="B5" s="164"/>
      <c r="C5" s="15" t="s">
        <v>38</v>
      </c>
      <c r="D5" s="15" t="s">
        <v>39</v>
      </c>
      <c r="E5" s="15" t="s">
        <v>40</v>
      </c>
      <c r="F5" s="15" t="s">
        <v>38</v>
      </c>
      <c r="G5" s="15" t="s">
        <v>39</v>
      </c>
      <c r="H5" s="15" t="s">
        <v>40</v>
      </c>
      <c r="I5" s="15" t="s">
        <v>38</v>
      </c>
      <c r="J5" s="15" t="s">
        <v>39</v>
      </c>
      <c r="K5" s="15" t="s">
        <v>40</v>
      </c>
    </row>
    <row r="6" spans="1:11" x14ac:dyDescent="0.2">
      <c r="A6" s="99"/>
      <c r="B6" s="53" t="s">
        <v>20</v>
      </c>
      <c r="C6" s="44">
        <v>19495</v>
      </c>
      <c r="D6" s="44">
        <v>20403</v>
      </c>
      <c r="E6" s="44">
        <v>39898</v>
      </c>
      <c r="F6" s="44">
        <v>14250</v>
      </c>
      <c r="G6" s="44">
        <v>17361</v>
      </c>
      <c r="H6" s="44">
        <v>31611</v>
      </c>
      <c r="I6" s="54">
        <v>73.095665555270585</v>
      </c>
      <c r="J6" s="54">
        <v>85.090427878253195</v>
      </c>
      <c r="K6" s="54">
        <v>79.229535315053397</v>
      </c>
    </row>
    <row r="7" spans="1:11" x14ac:dyDescent="0.2">
      <c r="A7" s="99"/>
      <c r="B7" s="53" t="s">
        <v>21</v>
      </c>
      <c r="C7" s="44">
        <v>27282</v>
      </c>
      <c r="D7" s="44">
        <v>28904</v>
      </c>
      <c r="E7" s="44">
        <v>56186</v>
      </c>
      <c r="F7" s="44">
        <v>19074</v>
      </c>
      <c r="G7" s="44">
        <v>24127</v>
      </c>
      <c r="H7" s="44">
        <v>43201</v>
      </c>
      <c r="I7" s="54">
        <v>69.914229162084894</v>
      </c>
      <c r="J7" s="54">
        <v>83.472875726543037</v>
      </c>
      <c r="K7" s="54">
        <v>76.889260669917775</v>
      </c>
    </row>
    <row r="8" spans="1:11" x14ac:dyDescent="0.2">
      <c r="A8" s="99"/>
      <c r="B8" s="53" t="s">
        <v>22</v>
      </c>
      <c r="C8" s="44">
        <v>45347</v>
      </c>
      <c r="D8" s="44">
        <v>48153</v>
      </c>
      <c r="E8" s="44">
        <v>93500</v>
      </c>
      <c r="F8" s="44">
        <v>31907</v>
      </c>
      <c r="G8" s="44">
        <v>39548</v>
      </c>
      <c r="H8" s="44">
        <v>71455</v>
      </c>
      <c r="I8" s="54">
        <v>70.361876199087035</v>
      </c>
      <c r="J8" s="54">
        <v>82.129877681556707</v>
      </c>
      <c r="K8" s="54">
        <v>76.422459893048128</v>
      </c>
    </row>
    <row r="9" spans="1:11" x14ac:dyDescent="0.2">
      <c r="A9" s="99"/>
      <c r="B9" s="53" t="s">
        <v>23</v>
      </c>
      <c r="C9" s="44">
        <v>24622</v>
      </c>
      <c r="D9" s="44">
        <v>25483</v>
      </c>
      <c r="E9" s="44">
        <v>50105</v>
      </c>
      <c r="F9" s="44">
        <v>17623</v>
      </c>
      <c r="G9" s="44">
        <v>22009</v>
      </c>
      <c r="H9" s="44">
        <v>39632</v>
      </c>
      <c r="I9" s="54">
        <v>71.574201933230441</v>
      </c>
      <c r="J9" s="54">
        <v>86.367382176352862</v>
      </c>
      <c r="K9" s="54">
        <v>79.0978944217144</v>
      </c>
    </row>
    <row r="10" spans="1:11" x14ac:dyDescent="0.2">
      <c r="A10" s="99"/>
      <c r="B10" s="53" t="s">
        <v>24</v>
      </c>
      <c r="C10" s="44">
        <v>61985</v>
      </c>
      <c r="D10" s="44">
        <v>64080</v>
      </c>
      <c r="E10" s="44">
        <v>126065</v>
      </c>
      <c r="F10" s="44">
        <v>44268</v>
      </c>
      <c r="G10" s="44">
        <v>55793</v>
      </c>
      <c r="H10" s="44">
        <v>100061</v>
      </c>
      <c r="I10" s="54">
        <v>71.417278373800102</v>
      </c>
      <c r="J10" s="54">
        <v>87.067727840199751</v>
      </c>
      <c r="K10" s="54">
        <v>79.372545908856537</v>
      </c>
    </row>
    <row r="11" spans="1:11" x14ac:dyDescent="0.2">
      <c r="A11" s="99"/>
      <c r="B11" s="53" t="s">
        <v>25</v>
      </c>
      <c r="C11" s="44">
        <v>138921</v>
      </c>
      <c r="D11" s="44">
        <v>142510</v>
      </c>
      <c r="E11" s="44">
        <v>281431</v>
      </c>
      <c r="F11" s="44">
        <v>104228</v>
      </c>
      <c r="G11" s="44">
        <v>125450</v>
      </c>
      <c r="H11" s="44">
        <v>229678</v>
      </c>
      <c r="I11" s="54">
        <v>75.026813800649293</v>
      </c>
      <c r="J11" s="54">
        <v>88.028910251912151</v>
      </c>
      <c r="K11" s="54">
        <v>81.610767825861402</v>
      </c>
    </row>
    <row r="12" spans="1:11" x14ac:dyDescent="0.2">
      <c r="A12" s="99"/>
      <c r="B12" s="53" t="s">
        <v>26</v>
      </c>
      <c r="C12" s="44">
        <v>494740</v>
      </c>
      <c r="D12" s="44">
        <v>506754</v>
      </c>
      <c r="E12" s="44">
        <v>1001494</v>
      </c>
      <c r="F12" s="44">
        <v>360201</v>
      </c>
      <c r="G12" s="44">
        <v>432373</v>
      </c>
      <c r="H12" s="44">
        <v>792574</v>
      </c>
      <c r="I12" s="54">
        <v>72.806120386465622</v>
      </c>
      <c r="J12" s="54">
        <v>85.322069485391339</v>
      </c>
      <c r="K12" s="54">
        <v>79.139166085867714</v>
      </c>
    </row>
    <row r="13" spans="1:11" x14ac:dyDescent="0.2">
      <c r="A13" s="99"/>
      <c r="B13" s="53" t="s">
        <v>27</v>
      </c>
      <c r="C13" s="44">
        <v>72995</v>
      </c>
      <c r="D13" s="44">
        <v>75539</v>
      </c>
      <c r="E13" s="44">
        <v>148534</v>
      </c>
      <c r="F13" s="44">
        <v>56013</v>
      </c>
      <c r="G13" s="44">
        <v>68350</v>
      </c>
      <c r="H13" s="44">
        <v>124363</v>
      </c>
      <c r="I13" s="54">
        <v>76.735392835125694</v>
      </c>
      <c r="J13" s="54">
        <v>90.483061729702541</v>
      </c>
      <c r="K13" s="54">
        <v>83.726958137530801</v>
      </c>
    </row>
    <row r="14" spans="1:11" x14ac:dyDescent="0.2">
      <c r="A14" s="99"/>
      <c r="B14" s="53" t="s">
        <v>28</v>
      </c>
      <c r="C14" s="44">
        <v>84878</v>
      </c>
      <c r="D14" s="44">
        <v>87929</v>
      </c>
      <c r="E14" s="44">
        <v>172807</v>
      </c>
      <c r="F14" s="44">
        <v>62898</v>
      </c>
      <c r="G14" s="44">
        <v>79132</v>
      </c>
      <c r="H14" s="44">
        <v>142030</v>
      </c>
      <c r="I14" s="54">
        <v>74.104008105751788</v>
      </c>
      <c r="J14" s="54">
        <v>89.995337147016343</v>
      </c>
      <c r="K14" s="54">
        <v>82.18995758273681</v>
      </c>
    </row>
    <row r="15" spans="1:11" x14ac:dyDescent="0.2">
      <c r="A15" s="99"/>
      <c r="B15" s="53" t="s">
        <v>29</v>
      </c>
      <c r="C15" s="44">
        <v>38019</v>
      </c>
      <c r="D15" s="44">
        <v>39739</v>
      </c>
      <c r="E15" s="44">
        <v>77758</v>
      </c>
      <c r="F15" s="44">
        <v>28782</v>
      </c>
      <c r="G15" s="44">
        <v>35874</v>
      </c>
      <c r="H15" s="44">
        <v>64656</v>
      </c>
      <c r="I15" s="54">
        <v>75.7042531365896</v>
      </c>
      <c r="J15" s="54">
        <v>90.274038098593323</v>
      </c>
      <c r="K15" s="54">
        <v>83.150286787211598</v>
      </c>
    </row>
    <row r="16" spans="1:11" x14ac:dyDescent="0.2">
      <c r="A16" s="99"/>
      <c r="B16" s="53" t="s">
        <v>30</v>
      </c>
      <c r="C16" s="44">
        <v>119475</v>
      </c>
      <c r="D16" s="44">
        <v>124395</v>
      </c>
      <c r="E16" s="44">
        <v>243870</v>
      </c>
      <c r="F16" s="44">
        <v>91498</v>
      </c>
      <c r="G16" s="44">
        <v>111452</v>
      </c>
      <c r="H16" s="44">
        <v>202950</v>
      </c>
      <c r="I16" s="54">
        <v>76.583385645532545</v>
      </c>
      <c r="J16" s="54">
        <v>89.595240966276776</v>
      </c>
      <c r="K16" s="54">
        <v>83.220568335588624</v>
      </c>
    </row>
    <row r="17" spans="1:11" x14ac:dyDescent="0.2">
      <c r="A17" s="99"/>
      <c r="B17" s="53" t="s">
        <v>31</v>
      </c>
      <c r="C17" s="44">
        <v>78601</v>
      </c>
      <c r="D17" s="44">
        <v>82655</v>
      </c>
      <c r="E17" s="44">
        <v>161256</v>
      </c>
      <c r="F17" s="44">
        <v>57418</v>
      </c>
      <c r="G17" s="44">
        <v>73498</v>
      </c>
      <c r="H17" s="44">
        <v>130916</v>
      </c>
      <c r="I17" s="54">
        <v>73.049961196422444</v>
      </c>
      <c r="J17" s="54">
        <v>88.921420361744595</v>
      </c>
      <c r="K17" s="54">
        <v>81.185196209753443</v>
      </c>
    </row>
    <row r="18" spans="1:11" x14ac:dyDescent="0.2">
      <c r="A18" s="99"/>
      <c r="B18" s="53" t="s">
        <v>32</v>
      </c>
      <c r="C18" s="44">
        <v>30555</v>
      </c>
      <c r="D18" s="44">
        <v>32489</v>
      </c>
      <c r="E18" s="44">
        <v>63044</v>
      </c>
      <c r="F18" s="44">
        <v>22820</v>
      </c>
      <c r="G18" s="44">
        <v>29304</v>
      </c>
      <c r="H18" s="44">
        <v>52124</v>
      </c>
      <c r="I18" s="54">
        <v>74.684994272623143</v>
      </c>
      <c r="J18" s="54">
        <v>90.196681953892082</v>
      </c>
      <c r="K18" s="54">
        <v>82.678764037814858</v>
      </c>
    </row>
    <row r="19" spans="1:11" x14ac:dyDescent="0.2">
      <c r="A19" s="99"/>
      <c r="B19" s="53" t="s">
        <v>33</v>
      </c>
      <c r="C19" s="44">
        <v>67827</v>
      </c>
      <c r="D19" s="44">
        <v>70565</v>
      </c>
      <c r="E19" s="44">
        <v>138392</v>
      </c>
      <c r="F19" s="44">
        <v>49371</v>
      </c>
      <c r="G19" s="44">
        <v>62462</v>
      </c>
      <c r="H19" s="44">
        <v>111833</v>
      </c>
      <c r="I19" s="54">
        <v>72.78959706311646</v>
      </c>
      <c r="J19" s="54">
        <v>88.516970169347402</v>
      </c>
      <c r="K19" s="54">
        <v>80.808861783918147</v>
      </c>
    </row>
    <row r="20" spans="1:11" x14ac:dyDescent="0.2">
      <c r="A20" s="99"/>
      <c r="B20" s="53" t="s">
        <v>34</v>
      </c>
      <c r="C20" s="44">
        <v>8695</v>
      </c>
      <c r="D20" s="44">
        <v>9054</v>
      </c>
      <c r="E20" s="44">
        <v>17749</v>
      </c>
      <c r="F20" s="44">
        <v>6304</v>
      </c>
      <c r="G20" s="44">
        <v>8246</v>
      </c>
      <c r="H20" s="44">
        <v>14550</v>
      </c>
      <c r="I20" s="54">
        <v>72.501437607820591</v>
      </c>
      <c r="J20" s="54">
        <v>91.075767616523081</v>
      </c>
      <c r="K20" s="54">
        <v>81.976449377429716</v>
      </c>
    </row>
    <row r="21" spans="1:11" x14ac:dyDescent="0.2">
      <c r="A21" s="99"/>
      <c r="B21" s="53" t="s">
        <v>35</v>
      </c>
      <c r="C21" s="44">
        <v>12321</v>
      </c>
      <c r="D21" s="44">
        <v>12373</v>
      </c>
      <c r="E21" s="44">
        <v>24694</v>
      </c>
      <c r="F21" s="44">
        <v>8635</v>
      </c>
      <c r="G21" s="44">
        <v>10603</v>
      </c>
      <c r="H21" s="44">
        <v>19238</v>
      </c>
      <c r="I21" s="54">
        <v>70.08359711062414</v>
      </c>
      <c r="J21" s="54">
        <v>85.694657722460192</v>
      </c>
      <c r="K21" s="54">
        <v>77.905564104640803</v>
      </c>
    </row>
    <row r="22" spans="1:11" x14ac:dyDescent="0.2">
      <c r="A22" s="99"/>
      <c r="B22" s="25" t="s">
        <v>40</v>
      </c>
      <c r="C22" s="110">
        <v>1325758</v>
      </c>
      <c r="D22" s="110">
        <v>1371025</v>
      </c>
      <c r="E22" s="110">
        <v>2696783</v>
      </c>
      <c r="F22" s="110">
        <v>975290</v>
      </c>
      <c r="G22" s="110">
        <v>1195582</v>
      </c>
      <c r="H22" s="110">
        <v>2170872</v>
      </c>
      <c r="I22" s="111">
        <v>73.564707887864898</v>
      </c>
      <c r="J22" s="111">
        <v>87.20351561787713</v>
      </c>
      <c r="K22" s="111">
        <v>80.498579233108487</v>
      </c>
    </row>
    <row r="23" spans="1:11" ht="51" customHeight="1" x14ac:dyDescent="0.2">
      <c r="A23" s="99"/>
      <c r="B23" s="163" t="s">
        <v>836</v>
      </c>
      <c r="C23" s="163"/>
      <c r="D23" s="163"/>
      <c r="E23" s="163"/>
      <c r="F23" s="163"/>
      <c r="G23" s="163"/>
      <c r="H23" s="163"/>
      <c r="I23" s="163"/>
      <c r="J23" s="163"/>
      <c r="K23" s="163"/>
    </row>
  </sheetData>
  <mergeCells count="7">
    <mergeCell ref="B23:K23"/>
    <mergeCell ref="B2:K2"/>
    <mergeCell ref="B4:B5"/>
    <mergeCell ref="C4:E4"/>
    <mergeCell ref="F4:H4"/>
    <mergeCell ref="I4:K4"/>
    <mergeCell ref="B3:K3"/>
  </mergeCells>
  <hyperlinks>
    <hyperlink ref="B1" location="Índice!A1" display="Volver al índice" xr:uid="{23CBF85B-585E-42AB-B80C-F5525CB511D4}"/>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3F6DD-5D44-4FC5-8901-0C04BBEBE648}">
  <dimension ref="A1:E22"/>
  <sheetViews>
    <sheetView workbookViewId="0"/>
  </sheetViews>
  <sheetFormatPr baseColWidth="10" defaultColWidth="11.42578125" defaultRowHeight="14.25" x14ac:dyDescent="0.2"/>
  <cols>
    <col min="1" max="1" width="11.42578125" style="3"/>
    <col min="2" max="2" width="45.7109375" style="3" customWidth="1"/>
    <col min="3" max="5" width="24.7109375" style="3" customWidth="1"/>
    <col min="6" max="16384" width="11.42578125" style="3"/>
  </cols>
  <sheetData>
    <row r="1" spans="1:5" x14ac:dyDescent="0.2">
      <c r="A1" s="99"/>
      <c r="B1" s="154" t="s">
        <v>4</v>
      </c>
      <c r="C1" s="154"/>
      <c r="D1" s="99"/>
      <c r="E1" s="99"/>
    </row>
    <row r="2" spans="1:5" ht="30.75" customHeight="1" x14ac:dyDescent="0.2">
      <c r="A2" s="99"/>
      <c r="B2" s="151" t="s">
        <v>1118</v>
      </c>
      <c r="C2" s="151"/>
      <c r="D2" s="151"/>
      <c r="E2" s="151"/>
    </row>
    <row r="3" spans="1:5" x14ac:dyDescent="0.2">
      <c r="A3" s="99"/>
      <c r="B3" s="152" t="s">
        <v>7</v>
      </c>
      <c r="C3" s="152"/>
      <c r="D3" s="99"/>
      <c r="E3" s="99"/>
    </row>
    <row r="4" spans="1:5" x14ac:dyDescent="0.2">
      <c r="A4" s="99"/>
      <c r="B4" s="16" t="s">
        <v>8</v>
      </c>
      <c r="C4" s="15" t="s">
        <v>88</v>
      </c>
      <c r="D4" s="15" t="s">
        <v>87</v>
      </c>
      <c r="E4" s="15" t="s">
        <v>86</v>
      </c>
    </row>
    <row r="5" spans="1:5" x14ac:dyDescent="0.2">
      <c r="A5" s="99"/>
      <c r="B5" s="24" t="s">
        <v>20</v>
      </c>
      <c r="C5" s="7">
        <v>4.4886250495910636</v>
      </c>
      <c r="D5" s="7">
        <v>7.8956007957458496</v>
      </c>
      <c r="E5" s="7">
        <v>12.384225845336911</v>
      </c>
    </row>
    <row r="6" spans="1:5" x14ac:dyDescent="0.2">
      <c r="A6" s="99"/>
      <c r="B6" s="24" t="s">
        <v>21</v>
      </c>
      <c r="C6" s="7">
        <v>4.3173155784606934</v>
      </c>
      <c r="D6" s="7">
        <v>8.7967081069946289</v>
      </c>
      <c r="E6" s="7">
        <v>13.11402368545532</v>
      </c>
    </row>
    <row r="7" spans="1:5" x14ac:dyDescent="0.2">
      <c r="A7" s="99"/>
      <c r="B7" s="24" t="s">
        <v>22</v>
      </c>
      <c r="C7" s="7">
        <v>4.0445380210876456</v>
      </c>
      <c r="D7" s="7">
        <v>6.390315055847168</v>
      </c>
      <c r="E7" s="7">
        <v>10.434853076934809</v>
      </c>
    </row>
    <row r="8" spans="1:5" x14ac:dyDescent="0.2">
      <c r="A8" s="99"/>
      <c r="B8" s="24" t="s">
        <v>23</v>
      </c>
      <c r="C8" s="7">
        <v>5.5877094268798828</v>
      </c>
      <c r="D8" s="7">
        <v>9.1339569091796875</v>
      </c>
      <c r="E8" s="7">
        <v>14.72166633605957</v>
      </c>
    </row>
    <row r="9" spans="1:5" x14ac:dyDescent="0.2">
      <c r="A9" s="99"/>
      <c r="B9" s="24" t="s">
        <v>24</v>
      </c>
      <c r="C9" s="7">
        <v>5.4094119071960449</v>
      </c>
      <c r="D9" s="7">
        <v>10.29183387756348</v>
      </c>
      <c r="E9" s="7">
        <v>15.70124578475953</v>
      </c>
    </row>
    <row r="10" spans="1:5" x14ac:dyDescent="0.2">
      <c r="A10" s="99"/>
      <c r="B10" s="24" t="s">
        <v>25</v>
      </c>
      <c r="C10" s="7">
        <v>3.987064123153687</v>
      </c>
      <c r="D10" s="7">
        <v>9.1199884414672852</v>
      </c>
      <c r="E10" s="7">
        <v>13.10705256462097</v>
      </c>
    </row>
    <row r="11" spans="1:5" x14ac:dyDescent="0.2">
      <c r="A11" s="99"/>
      <c r="B11" s="24" t="s">
        <v>26</v>
      </c>
      <c r="C11" s="7">
        <v>3.3030986785888672</v>
      </c>
      <c r="D11" s="7">
        <v>6.644376277923584</v>
      </c>
      <c r="E11" s="7">
        <v>9.9474749565124512</v>
      </c>
    </row>
    <row r="12" spans="1:5" x14ac:dyDescent="0.2">
      <c r="A12" s="99"/>
      <c r="B12" s="24" t="s">
        <v>49</v>
      </c>
      <c r="C12" s="7">
        <v>4.899467945098877</v>
      </c>
      <c r="D12" s="7">
        <v>8.5945415496826172</v>
      </c>
      <c r="E12" s="7">
        <v>13.494009494781491</v>
      </c>
    </row>
    <row r="13" spans="1:5" x14ac:dyDescent="0.2">
      <c r="A13" s="99"/>
      <c r="B13" s="24" t="s">
        <v>28</v>
      </c>
      <c r="C13" s="7">
        <v>6.4607934951782227</v>
      </c>
      <c r="D13" s="7">
        <v>12.52418422698975</v>
      </c>
      <c r="E13" s="7">
        <v>18.984977722167969</v>
      </c>
    </row>
    <row r="14" spans="1:5" x14ac:dyDescent="0.2">
      <c r="A14" s="99"/>
      <c r="B14" s="24" t="s">
        <v>50</v>
      </c>
      <c r="C14" s="7">
        <v>7.2330737113952637</v>
      </c>
      <c r="D14" s="7">
        <v>13.623849868774411</v>
      </c>
      <c r="E14" s="7">
        <v>20.856923580169671</v>
      </c>
    </row>
    <row r="15" spans="1:5" x14ac:dyDescent="0.2">
      <c r="A15" s="99"/>
      <c r="B15" s="24" t="s">
        <v>30</v>
      </c>
      <c r="C15" s="7">
        <v>3.9087154865264888</v>
      </c>
      <c r="D15" s="7">
        <v>10.08037090301514</v>
      </c>
      <c r="E15" s="7">
        <v>13.98908638954163</v>
      </c>
    </row>
    <row r="16" spans="1:5" x14ac:dyDescent="0.2">
      <c r="A16" s="99"/>
      <c r="B16" s="24" t="s">
        <v>31</v>
      </c>
      <c r="C16" s="7">
        <v>9.8206090927124023</v>
      </c>
      <c r="D16" s="7">
        <v>14.78660869598389</v>
      </c>
      <c r="E16" s="7">
        <v>24.607217788696289</v>
      </c>
    </row>
    <row r="17" spans="1:5" x14ac:dyDescent="0.2">
      <c r="A17" s="99"/>
      <c r="B17" s="24" t="s">
        <v>32</v>
      </c>
      <c r="C17" s="7">
        <v>6.8220772743225098</v>
      </c>
      <c r="D17" s="7">
        <v>12.553994178771971</v>
      </c>
      <c r="E17" s="7">
        <v>19.376071453094479</v>
      </c>
    </row>
    <row r="18" spans="1:5" x14ac:dyDescent="0.2">
      <c r="A18" s="99"/>
      <c r="B18" s="24" t="s">
        <v>33</v>
      </c>
      <c r="C18" s="7">
        <v>4.9289727210998544</v>
      </c>
      <c r="D18" s="7">
        <v>11.04802227020264</v>
      </c>
      <c r="E18" s="7">
        <v>15.97699499130249</v>
      </c>
    </row>
    <row r="19" spans="1:5" x14ac:dyDescent="0.2">
      <c r="A19" s="99"/>
      <c r="B19" s="24" t="s">
        <v>34</v>
      </c>
      <c r="C19" s="7">
        <v>4.654639720916748</v>
      </c>
      <c r="D19" s="7">
        <v>8.4222068786621094</v>
      </c>
      <c r="E19" s="7">
        <v>13.076846599578859</v>
      </c>
    </row>
    <row r="20" spans="1:5" x14ac:dyDescent="0.2">
      <c r="A20" s="99"/>
      <c r="B20" s="21" t="s">
        <v>35</v>
      </c>
      <c r="C20" s="7">
        <v>3.9111423492431641</v>
      </c>
      <c r="D20" s="7">
        <v>5.7789897918701172</v>
      </c>
      <c r="E20" s="7">
        <v>9.6901321411132813</v>
      </c>
    </row>
    <row r="21" spans="1:5" x14ac:dyDescent="0.2">
      <c r="A21" s="99"/>
      <c r="B21" s="33" t="s">
        <v>6</v>
      </c>
      <c r="C21" s="89">
        <v>4.5605912208557129</v>
      </c>
      <c r="D21" s="89">
        <v>8.9792509078979492</v>
      </c>
      <c r="E21" s="89">
        <v>13.53984212875366</v>
      </c>
    </row>
    <row r="22" spans="1:5" ht="30.75" customHeight="1" x14ac:dyDescent="0.2">
      <c r="A22" s="99"/>
      <c r="B22" s="153" t="s">
        <v>118</v>
      </c>
      <c r="C22" s="153"/>
      <c r="D22" s="153"/>
      <c r="E22" s="153"/>
    </row>
  </sheetData>
  <mergeCells count="4">
    <mergeCell ref="B1:C1"/>
    <mergeCell ref="B3:C3"/>
    <mergeCell ref="B22:E22"/>
    <mergeCell ref="B2:E2"/>
  </mergeCells>
  <hyperlinks>
    <hyperlink ref="B1" location="Índice!A1" display="Volver al índice" xr:uid="{018CD2ED-ADB8-4CE2-BC68-7D9B72B8EB38}"/>
  </hyperlinks>
  <pageMargins left="0.7" right="0.7" top="0.75" bottom="0.75" header="0.3" footer="0.3"/>
  <pageSetup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0227A-2A0A-4D3E-B5E7-7852A7F3119C}">
  <dimension ref="A1:E22"/>
  <sheetViews>
    <sheetView workbookViewId="0"/>
  </sheetViews>
  <sheetFormatPr baseColWidth="10" defaultColWidth="11.42578125" defaultRowHeight="14.25" x14ac:dyDescent="0.2"/>
  <cols>
    <col min="1" max="1" width="11.42578125" style="3"/>
    <col min="2" max="2" width="45.7109375" style="3" customWidth="1"/>
    <col min="3" max="3" width="24.7109375" style="3" customWidth="1"/>
    <col min="4" max="16384" width="11.42578125" style="3"/>
  </cols>
  <sheetData>
    <row r="1" spans="1:5" x14ac:dyDescent="0.2">
      <c r="A1" s="99"/>
      <c r="B1" s="150" t="s">
        <v>4</v>
      </c>
      <c r="C1" s="150"/>
    </row>
    <row r="2" spans="1:5" ht="30.75" customHeight="1" x14ac:dyDescent="0.2">
      <c r="A2" s="99"/>
      <c r="B2" s="151" t="s">
        <v>1119</v>
      </c>
      <c r="C2" s="151"/>
      <c r="D2" s="4"/>
      <c r="E2" s="4"/>
    </row>
    <row r="3" spans="1:5" x14ac:dyDescent="0.2">
      <c r="A3" s="99"/>
      <c r="B3" s="152" t="s">
        <v>7</v>
      </c>
      <c r="C3" s="152"/>
    </row>
    <row r="4" spans="1:5" x14ac:dyDescent="0.2">
      <c r="A4" s="99"/>
      <c r="B4" s="16" t="s">
        <v>8</v>
      </c>
      <c r="C4" s="15" t="s">
        <v>89</v>
      </c>
    </row>
    <row r="5" spans="1:5" x14ac:dyDescent="0.2">
      <c r="A5" s="99"/>
      <c r="B5" s="24" t="s">
        <v>20</v>
      </c>
      <c r="C5" s="7">
        <v>3.48863673210144</v>
      </c>
    </row>
    <row r="6" spans="1:5" x14ac:dyDescent="0.2">
      <c r="A6" s="99"/>
      <c r="B6" s="24" t="s">
        <v>21</v>
      </c>
      <c r="C6" s="7">
        <v>4.2894506454467773</v>
      </c>
    </row>
    <row r="7" spans="1:5" x14ac:dyDescent="0.2">
      <c r="A7" s="99"/>
      <c r="B7" s="24" t="s">
        <v>22</v>
      </c>
      <c r="C7" s="7">
        <v>3.1536247730255131</v>
      </c>
    </row>
    <row r="8" spans="1:5" x14ac:dyDescent="0.2">
      <c r="A8" s="99"/>
      <c r="B8" s="24" t="s">
        <v>23</v>
      </c>
      <c r="C8" s="7">
        <v>4.1501650810241699</v>
      </c>
    </row>
    <row r="9" spans="1:5" x14ac:dyDescent="0.2">
      <c r="A9" s="99"/>
      <c r="B9" s="24" t="s">
        <v>24</v>
      </c>
      <c r="C9" s="7">
        <v>4.6154537200927734</v>
      </c>
    </row>
    <row r="10" spans="1:5" x14ac:dyDescent="0.2">
      <c r="A10" s="99"/>
      <c r="B10" s="24" t="s">
        <v>25</v>
      </c>
      <c r="C10" s="7">
        <v>3.2452538013458252</v>
      </c>
    </row>
    <row r="11" spans="1:5" x14ac:dyDescent="0.2">
      <c r="A11" s="99"/>
      <c r="B11" s="24" t="s">
        <v>26</v>
      </c>
      <c r="C11" s="7">
        <v>3.108851432800293</v>
      </c>
    </row>
    <row r="12" spans="1:5" x14ac:dyDescent="0.2">
      <c r="A12" s="99"/>
      <c r="B12" s="24" t="s">
        <v>49</v>
      </c>
      <c r="C12" s="7">
        <v>3.9247102737426758</v>
      </c>
    </row>
    <row r="13" spans="1:5" x14ac:dyDescent="0.2">
      <c r="A13" s="99"/>
      <c r="B13" s="24" t="s">
        <v>28</v>
      </c>
      <c r="C13" s="7">
        <v>3.8560886383056641</v>
      </c>
    </row>
    <row r="14" spans="1:5" x14ac:dyDescent="0.2">
      <c r="A14" s="99"/>
      <c r="B14" s="24" t="s">
        <v>50</v>
      </c>
      <c r="C14" s="7">
        <v>5.0743856430053711</v>
      </c>
    </row>
    <row r="15" spans="1:5" x14ac:dyDescent="0.2">
      <c r="A15" s="99"/>
      <c r="B15" s="24" t="s">
        <v>30</v>
      </c>
      <c r="C15" s="7">
        <v>3.5915646553039551</v>
      </c>
    </row>
    <row r="16" spans="1:5" x14ac:dyDescent="0.2">
      <c r="A16" s="99"/>
      <c r="B16" s="24" t="s">
        <v>31</v>
      </c>
      <c r="C16" s="7">
        <v>6.531806468963623</v>
      </c>
    </row>
    <row r="17" spans="1:5" x14ac:dyDescent="0.2">
      <c r="A17" s="99"/>
      <c r="B17" s="24" t="s">
        <v>32</v>
      </c>
      <c r="C17" s="7">
        <v>5.3307509422302246</v>
      </c>
    </row>
    <row r="18" spans="1:5" x14ac:dyDescent="0.2">
      <c r="A18" s="99"/>
      <c r="B18" s="24" t="s">
        <v>33</v>
      </c>
      <c r="C18" s="7">
        <v>4.4185304641723633</v>
      </c>
    </row>
    <row r="19" spans="1:5" x14ac:dyDescent="0.2">
      <c r="A19" s="99"/>
      <c r="B19" s="21" t="s">
        <v>34</v>
      </c>
      <c r="C19" s="7">
        <v>2.5776066780090332</v>
      </c>
    </row>
    <row r="20" spans="1:5" x14ac:dyDescent="0.2">
      <c r="A20" s="99"/>
      <c r="B20" s="21" t="s">
        <v>35</v>
      </c>
      <c r="C20" s="7">
        <v>0.50966465473175049</v>
      </c>
    </row>
    <row r="21" spans="1:5" x14ac:dyDescent="0.2">
      <c r="A21" s="99"/>
      <c r="B21" s="33" t="s">
        <v>6</v>
      </c>
      <c r="C21" s="89">
        <v>3.7003011703491211</v>
      </c>
    </row>
    <row r="22" spans="1:5" ht="30.75" customHeight="1" x14ac:dyDescent="0.2">
      <c r="A22" s="99"/>
      <c r="B22" s="153" t="s">
        <v>118</v>
      </c>
      <c r="C22" s="153"/>
      <c r="D22" s="13"/>
      <c r="E22" s="13"/>
    </row>
  </sheetData>
  <mergeCells count="4">
    <mergeCell ref="B1:C1"/>
    <mergeCell ref="B3:C3"/>
    <mergeCell ref="B22:C22"/>
    <mergeCell ref="B2:C2"/>
  </mergeCells>
  <hyperlinks>
    <hyperlink ref="B1" location="Índice!A1" display="Volver al índice" xr:uid="{4B11E596-B6DA-4967-8B47-A07476502A48}"/>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F162C-7AF5-4D28-9D5E-C06BD3B0CB2C}">
  <sheetPr codeName="Hoja26"/>
  <dimension ref="A1:L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2" x14ac:dyDescent="0.2">
      <c r="A1" s="99"/>
      <c r="B1" s="126" t="s">
        <v>4</v>
      </c>
      <c r="C1" s="126"/>
      <c r="D1" s="99"/>
      <c r="E1" s="99"/>
      <c r="F1" s="99"/>
      <c r="G1" s="99"/>
      <c r="H1" s="99"/>
      <c r="I1" s="99"/>
      <c r="J1" s="99"/>
      <c r="K1" s="99"/>
    </row>
    <row r="2" spans="1:12" ht="30.75" customHeight="1" x14ac:dyDescent="0.2">
      <c r="A2" s="99"/>
      <c r="B2" s="151" t="s">
        <v>1120</v>
      </c>
      <c r="C2" s="151"/>
      <c r="D2" s="151"/>
      <c r="E2" s="151"/>
      <c r="F2" s="151"/>
      <c r="G2" s="151"/>
      <c r="H2" s="151"/>
      <c r="I2" s="151"/>
      <c r="J2" s="151"/>
      <c r="K2" s="151"/>
    </row>
    <row r="3" spans="1:12" x14ac:dyDescent="0.2">
      <c r="A3" s="99"/>
      <c r="B3" s="152" t="s">
        <v>37</v>
      </c>
      <c r="C3" s="152"/>
      <c r="D3" s="152"/>
      <c r="E3" s="152"/>
      <c r="F3" s="152"/>
      <c r="G3" s="152"/>
      <c r="H3" s="152"/>
      <c r="I3" s="152"/>
      <c r="J3" s="152"/>
      <c r="K3" s="152"/>
    </row>
    <row r="4" spans="1:12" x14ac:dyDescent="0.2">
      <c r="A4" s="99"/>
      <c r="B4" s="156" t="s">
        <v>8</v>
      </c>
      <c r="C4" s="155" t="s">
        <v>45</v>
      </c>
      <c r="D4" s="155"/>
      <c r="E4" s="155"/>
      <c r="F4" s="155" t="s">
        <v>48</v>
      </c>
      <c r="G4" s="155"/>
      <c r="H4" s="155"/>
      <c r="I4" s="155" t="s">
        <v>5</v>
      </c>
      <c r="J4" s="155"/>
      <c r="K4" s="155"/>
    </row>
    <row r="5" spans="1:12" x14ac:dyDescent="0.2">
      <c r="A5" s="99"/>
      <c r="B5" s="156"/>
      <c r="C5" s="15" t="s">
        <v>38</v>
      </c>
      <c r="D5" s="15" t="s">
        <v>39</v>
      </c>
      <c r="E5" s="15" t="s">
        <v>40</v>
      </c>
      <c r="F5" s="16" t="s">
        <v>38</v>
      </c>
      <c r="G5" s="16" t="s">
        <v>39</v>
      </c>
      <c r="H5" s="16" t="s">
        <v>40</v>
      </c>
      <c r="I5" s="16" t="s">
        <v>38</v>
      </c>
      <c r="J5" s="16" t="s">
        <v>39</v>
      </c>
      <c r="K5" s="16" t="s">
        <v>40</v>
      </c>
    </row>
    <row r="6" spans="1:12" x14ac:dyDescent="0.2">
      <c r="A6" s="99"/>
      <c r="B6" s="24" t="s">
        <v>20</v>
      </c>
      <c r="C6" s="14">
        <v>2404</v>
      </c>
      <c r="D6" s="14">
        <v>4364</v>
      </c>
      <c r="E6" s="14">
        <v>6768</v>
      </c>
      <c r="F6" s="106">
        <v>19148</v>
      </c>
      <c r="G6" s="106">
        <v>24038</v>
      </c>
      <c r="H6" s="106">
        <v>43186</v>
      </c>
      <c r="I6" s="107">
        <v>12.55484008789062</v>
      </c>
      <c r="J6" s="107">
        <v>18.15459060668945</v>
      </c>
      <c r="K6" s="107">
        <v>15.67173957824707</v>
      </c>
      <c r="L6" s="27"/>
    </row>
    <row r="7" spans="1:12" x14ac:dyDescent="0.2">
      <c r="A7" s="99"/>
      <c r="B7" s="24" t="s">
        <v>21</v>
      </c>
      <c r="C7" s="14">
        <v>2508</v>
      </c>
      <c r="D7" s="14">
        <v>4034</v>
      </c>
      <c r="E7" s="14">
        <v>6542</v>
      </c>
      <c r="F7" s="106">
        <v>23674</v>
      </c>
      <c r="G7" s="106">
        <v>27813</v>
      </c>
      <c r="H7" s="106">
        <v>51487</v>
      </c>
      <c r="I7" s="107">
        <v>10.593899726867679</v>
      </c>
      <c r="J7" s="107">
        <v>14.50401020050049</v>
      </c>
      <c r="K7" s="107">
        <v>12.706119537353519</v>
      </c>
      <c r="L7" s="27"/>
    </row>
    <row r="8" spans="1:12" x14ac:dyDescent="0.2">
      <c r="A8" s="99"/>
      <c r="B8" s="24" t="s">
        <v>22</v>
      </c>
      <c r="C8" s="14">
        <v>3901</v>
      </c>
      <c r="D8" s="14">
        <v>6966</v>
      </c>
      <c r="E8" s="14">
        <v>10867</v>
      </c>
      <c r="F8" s="106">
        <v>38915</v>
      </c>
      <c r="G8" s="106">
        <v>49365</v>
      </c>
      <c r="H8" s="106">
        <v>88280</v>
      </c>
      <c r="I8" s="107">
        <v>10.024410247802731</v>
      </c>
      <c r="J8" s="107">
        <v>14.111209869384769</v>
      </c>
      <c r="K8" s="107">
        <v>12.309700012207029</v>
      </c>
      <c r="L8" s="27"/>
    </row>
    <row r="9" spans="1:12" x14ac:dyDescent="0.2">
      <c r="A9" s="99"/>
      <c r="B9" s="24" t="s">
        <v>23</v>
      </c>
      <c r="C9" s="14">
        <v>4713</v>
      </c>
      <c r="D9" s="14">
        <v>6371</v>
      </c>
      <c r="E9" s="14">
        <v>11084</v>
      </c>
      <c r="F9" s="106">
        <v>26328</v>
      </c>
      <c r="G9" s="106">
        <v>30387</v>
      </c>
      <c r="H9" s="106">
        <v>56715</v>
      </c>
      <c r="I9" s="107">
        <v>17.90110015869141</v>
      </c>
      <c r="J9" s="107">
        <v>20.96619987487793</v>
      </c>
      <c r="K9" s="107">
        <v>19.543329238891602</v>
      </c>
      <c r="L9" s="27"/>
    </row>
    <row r="10" spans="1:12" x14ac:dyDescent="0.2">
      <c r="A10" s="99"/>
      <c r="B10" s="24" t="s">
        <v>24</v>
      </c>
      <c r="C10" s="14">
        <v>14427</v>
      </c>
      <c r="D10" s="14">
        <v>19196</v>
      </c>
      <c r="E10" s="14">
        <v>33623</v>
      </c>
      <c r="F10" s="106">
        <v>74758</v>
      </c>
      <c r="G10" s="106">
        <v>91416</v>
      </c>
      <c r="H10" s="106">
        <v>166174</v>
      </c>
      <c r="I10" s="107">
        <v>19.298269271850589</v>
      </c>
      <c r="J10" s="107">
        <v>20.99851036071777</v>
      </c>
      <c r="K10" s="107">
        <v>20.233610153198239</v>
      </c>
      <c r="L10" s="27"/>
    </row>
    <row r="11" spans="1:12" x14ac:dyDescent="0.2">
      <c r="A11" s="99"/>
      <c r="B11" s="24" t="s">
        <v>25</v>
      </c>
      <c r="C11" s="14">
        <v>26380</v>
      </c>
      <c r="D11" s="14">
        <v>37954</v>
      </c>
      <c r="E11" s="14">
        <v>64334</v>
      </c>
      <c r="F11" s="106">
        <v>184101</v>
      </c>
      <c r="G11" s="106">
        <v>244163</v>
      </c>
      <c r="H11" s="106">
        <v>428264</v>
      </c>
      <c r="I11" s="107">
        <v>14.3290901184082</v>
      </c>
      <c r="J11" s="107">
        <v>15.544529914855961</v>
      </c>
      <c r="K11" s="107">
        <v>15.02204036712646</v>
      </c>
      <c r="L11" s="27"/>
    </row>
    <row r="12" spans="1:12" x14ac:dyDescent="0.2">
      <c r="A12" s="99"/>
      <c r="B12" s="24" t="s">
        <v>26</v>
      </c>
      <c r="C12" s="14">
        <v>75525</v>
      </c>
      <c r="D12" s="14">
        <v>127375</v>
      </c>
      <c r="E12" s="14">
        <v>202900</v>
      </c>
      <c r="F12" s="106">
        <v>540219</v>
      </c>
      <c r="G12" s="106">
        <v>762152</v>
      </c>
      <c r="H12" s="106">
        <v>1302371</v>
      </c>
      <c r="I12" s="107">
        <v>13.98044013977051</v>
      </c>
      <c r="J12" s="107">
        <v>16.712539672851559</v>
      </c>
      <c r="K12" s="107">
        <v>15.57927989959717</v>
      </c>
      <c r="L12" s="27"/>
    </row>
    <row r="13" spans="1:12" x14ac:dyDescent="0.2">
      <c r="A13" s="99"/>
      <c r="B13" s="24" t="s">
        <v>49</v>
      </c>
      <c r="C13" s="14">
        <v>24173</v>
      </c>
      <c r="D13" s="14">
        <v>28432</v>
      </c>
      <c r="E13" s="14">
        <v>52605</v>
      </c>
      <c r="F13" s="106">
        <v>96272</v>
      </c>
      <c r="G13" s="106">
        <v>113017</v>
      </c>
      <c r="H13" s="106">
        <v>209289</v>
      </c>
      <c r="I13" s="107">
        <v>25.109060287475589</v>
      </c>
      <c r="J13" s="107">
        <v>25.157279968261719</v>
      </c>
      <c r="K13" s="107">
        <v>25.135099411010739</v>
      </c>
      <c r="L13" s="27"/>
    </row>
    <row r="14" spans="1:12" x14ac:dyDescent="0.2">
      <c r="A14" s="99"/>
      <c r="B14" s="24" t="s">
        <v>28</v>
      </c>
      <c r="C14" s="14">
        <v>33641</v>
      </c>
      <c r="D14" s="14">
        <v>38489</v>
      </c>
      <c r="E14" s="14">
        <v>72130</v>
      </c>
      <c r="F14" s="106">
        <v>114411</v>
      </c>
      <c r="G14" s="106">
        <v>133590</v>
      </c>
      <c r="H14" s="106">
        <v>248001</v>
      </c>
      <c r="I14" s="107">
        <v>29.403640747070309</v>
      </c>
      <c r="J14" s="107">
        <v>28.8112907409668</v>
      </c>
      <c r="K14" s="107">
        <v>29.084560394287109</v>
      </c>
      <c r="L14" s="27"/>
    </row>
    <row r="15" spans="1:12" x14ac:dyDescent="0.2">
      <c r="A15" s="99"/>
      <c r="B15" s="24" t="s">
        <v>50</v>
      </c>
      <c r="C15" s="14">
        <v>15197</v>
      </c>
      <c r="D15" s="14">
        <v>18507</v>
      </c>
      <c r="E15" s="14">
        <v>33704</v>
      </c>
      <c r="F15" s="106">
        <v>55970</v>
      </c>
      <c r="G15" s="106">
        <v>66673</v>
      </c>
      <c r="H15" s="106">
        <v>122643</v>
      </c>
      <c r="I15" s="107">
        <v>27.152040481567379</v>
      </c>
      <c r="J15" s="107">
        <v>27.75786018371582</v>
      </c>
      <c r="K15" s="107">
        <v>27.481389999389648</v>
      </c>
      <c r="L15" s="27"/>
    </row>
    <row r="16" spans="1:12" x14ac:dyDescent="0.2">
      <c r="A16" s="99"/>
      <c r="B16" s="24" t="s">
        <v>30</v>
      </c>
      <c r="C16" s="14">
        <v>29817</v>
      </c>
      <c r="D16" s="14">
        <v>45554</v>
      </c>
      <c r="E16" s="14">
        <v>75371</v>
      </c>
      <c r="F16" s="106">
        <v>149261</v>
      </c>
      <c r="G16" s="106">
        <v>189334</v>
      </c>
      <c r="H16" s="106">
        <v>338595</v>
      </c>
      <c r="I16" s="107">
        <v>19.976419448852539</v>
      </c>
      <c r="J16" s="107">
        <v>24.060129165649411</v>
      </c>
      <c r="K16" s="107">
        <v>22.259920120239261</v>
      </c>
      <c r="L16" s="27"/>
    </row>
    <row r="17" spans="1:12" x14ac:dyDescent="0.2">
      <c r="A17" s="99"/>
      <c r="B17" s="24" t="s">
        <v>31</v>
      </c>
      <c r="C17" s="14">
        <v>26050</v>
      </c>
      <c r="D17" s="14">
        <v>37275</v>
      </c>
      <c r="E17" s="14">
        <v>63325</v>
      </c>
      <c r="F17" s="106">
        <v>100936</v>
      </c>
      <c r="G17" s="106">
        <v>122350</v>
      </c>
      <c r="H17" s="106">
        <v>223286</v>
      </c>
      <c r="I17" s="107">
        <v>25.808429718017582</v>
      </c>
      <c r="J17" s="107">
        <v>30.465879440307621</v>
      </c>
      <c r="K17" s="107">
        <v>28.360490798950199</v>
      </c>
      <c r="L17" s="27"/>
    </row>
    <row r="18" spans="1:12" x14ac:dyDescent="0.2">
      <c r="A18" s="99"/>
      <c r="B18" s="24" t="s">
        <v>32</v>
      </c>
      <c r="C18" s="14">
        <v>9897</v>
      </c>
      <c r="D18" s="14">
        <v>14267</v>
      </c>
      <c r="E18" s="14">
        <v>24164</v>
      </c>
      <c r="F18" s="106">
        <v>40722</v>
      </c>
      <c r="G18" s="106">
        <v>49290</v>
      </c>
      <c r="H18" s="106">
        <v>90012</v>
      </c>
      <c r="I18" s="107">
        <v>24.30381965637207</v>
      </c>
      <c r="J18" s="107">
        <v>28.94502067565918</v>
      </c>
      <c r="K18" s="107">
        <v>26.845310211181641</v>
      </c>
      <c r="L18" s="27"/>
    </row>
    <row r="19" spans="1:12" x14ac:dyDescent="0.2">
      <c r="A19" s="99"/>
      <c r="B19" s="24" t="s">
        <v>33</v>
      </c>
      <c r="C19" s="14">
        <v>20642</v>
      </c>
      <c r="D19" s="14">
        <v>30567</v>
      </c>
      <c r="E19" s="14">
        <v>51209</v>
      </c>
      <c r="F19" s="106">
        <v>79388</v>
      </c>
      <c r="G19" s="106">
        <v>95537</v>
      </c>
      <c r="H19" s="106">
        <v>174925</v>
      </c>
      <c r="I19" s="107">
        <v>26.001409530639648</v>
      </c>
      <c r="J19" s="107">
        <v>31.994930267333981</v>
      </c>
      <c r="K19" s="107">
        <v>29.27482986450195</v>
      </c>
      <c r="L19" s="27"/>
    </row>
    <row r="20" spans="1:12" x14ac:dyDescent="0.2">
      <c r="A20" s="99"/>
      <c r="B20" s="21" t="s">
        <v>34</v>
      </c>
      <c r="C20" s="14">
        <v>2785</v>
      </c>
      <c r="D20" s="14">
        <v>3486</v>
      </c>
      <c r="E20" s="14">
        <v>6271</v>
      </c>
      <c r="F20" s="106">
        <v>9750</v>
      </c>
      <c r="G20" s="106">
        <v>10558</v>
      </c>
      <c r="H20" s="106">
        <v>20308</v>
      </c>
      <c r="I20" s="107">
        <v>28.56410026550293</v>
      </c>
      <c r="J20" s="107">
        <v>33.017620086669922</v>
      </c>
      <c r="K20" s="107">
        <v>30.879459381103519</v>
      </c>
      <c r="L20" s="27"/>
    </row>
    <row r="21" spans="1:12" x14ac:dyDescent="0.2">
      <c r="A21" s="99"/>
      <c r="B21" s="21" t="s">
        <v>35</v>
      </c>
      <c r="C21" s="14">
        <v>2288</v>
      </c>
      <c r="D21" s="14">
        <v>3551</v>
      </c>
      <c r="E21" s="14">
        <v>5839</v>
      </c>
      <c r="F21" s="106">
        <v>15252</v>
      </c>
      <c r="G21" s="106">
        <v>18797</v>
      </c>
      <c r="H21" s="106">
        <v>34049</v>
      </c>
      <c r="I21" s="107">
        <v>15.00131034851074</v>
      </c>
      <c r="J21" s="107">
        <v>18.89130973815918</v>
      </c>
      <c r="K21" s="107">
        <v>17.148820877075199</v>
      </c>
      <c r="L21" s="27"/>
    </row>
    <row r="22" spans="1:12" x14ac:dyDescent="0.2">
      <c r="A22" s="99"/>
      <c r="B22" s="33" t="s">
        <v>6</v>
      </c>
      <c r="C22" s="19">
        <v>294348</v>
      </c>
      <c r="D22" s="19">
        <v>426388</v>
      </c>
      <c r="E22" s="19">
        <v>720736</v>
      </c>
      <c r="F22" s="108">
        <v>1569105</v>
      </c>
      <c r="G22" s="108">
        <v>2028480</v>
      </c>
      <c r="H22" s="108">
        <v>3597585</v>
      </c>
      <c r="I22" s="109">
        <v>18.758970260620121</v>
      </c>
      <c r="J22" s="109">
        <v>21.02008056640625</v>
      </c>
      <c r="K22" s="109">
        <v>20.033880233764648</v>
      </c>
      <c r="L22" s="27"/>
    </row>
    <row r="23" spans="1:12" ht="111" customHeight="1" x14ac:dyDescent="0.2">
      <c r="A23" s="99"/>
      <c r="B23" s="153" t="s">
        <v>838</v>
      </c>
      <c r="C23" s="153"/>
      <c r="D23" s="153"/>
      <c r="E23" s="153"/>
      <c r="F23" s="153"/>
      <c r="G23" s="153"/>
      <c r="H23" s="153"/>
      <c r="I23" s="153"/>
      <c r="J23" s="153"/>
      <c r="K23" s="153"/>
    </row>
  </sheetData>
  <mergeCells count="7">
    <mergeCell ref="I4:K4"/>
    <mergeCell ref="B4:B5"/>
    <mergeCell ref="B23:K23"/>
    <mergeCell ref="B2:K2"/>
    <mergeCell ref="B3:K3"/>
    <mergeCell ref="C4:E4"/>
    <mergeCell ref="F4:H4"/>
  </mergeCells>
  <hyperlinks>
    <hyperlink ref="B1" location="Índice!A1" display="Volver al índice" xr:uid="{572AF1E0-2EC8-47A2-88DF-C3BCCD810EB6}"/>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74E31-DEBE-46F1-8424-3A7188635A2E}">
  <sheetPr codeName="Hoja33"/>
  <dimension ref="A1:N24"/>
  <sheetViews>
    <sheetView workbookViewId="0"/>
  </sheetViews>
  <sheetFormatPr baseColWidth="10" defaultColWidth="11.42578125" defaultRowHeight="14.25" x14ac:dyDescent="0.2"/>
  <cols>
    <col min="1" max="1" width="11.42578125" style="3"/>
    <col min="2" max="2" width="45.7109375" style="3" customWidth="1"/>
    <col min="3" max="14" width="15.7109375" style="3" customWidth="1"/>
    <col min="15" max="16384" width="11.42578125" style="3"/>
  </cols>
  <sheetData>
    <row r="1" spans="1:14" x14ac:dyDescent="0.2">
      <c r="A1" s="99"/>
      <c r="B1" s="126" t="s">
        <v>4</v>
      </c>
      <c r="C1" s="99"/>
      <c r="D1" s="99"/>
      <c r="E1" s="99"/>
      <c r="F1" s="99"/>
      <c r="G1" s="99"/>
      <c r="H1" s="99"/>
      <c r="I1" s="99"/>
      <c r="J1" s="99"/>
      <c r="K1" s="99"/>
      <c r="L1" s="99"/>
      <c r="M1" s="99"/>
      <c r="N1" s="99"/>
    </row>
    <row r="2" spans="1:14" ht="30.75" customHeight="1" x14ac:dyDescent="0.2">
      <c r="A2" s="99"/>
      <c r="B2" s="172" t="s">
        <v>1121</v>
      </c>
      <c r="C2" s="172"/>
      <c r="D2" s="172"/>
      <c r="E2" s="172"/>
      <c r="F2" s="172"/>
      <c r="G2" s="172"/>
      <c r="H2" s="172"/>
      <c r="I2" s="172"/>
      <c r="J2" s="172"/>
      <c r="K2" s="172"/>
      <c r="L2" s="172"/>
      <c r="M2" s="172"/>
      <c r="N2" s="172"/>
    </row>
    <row r="3" spans="1:14" x14ac:dyDescent="0.2">
      <c r="A3" s="99"/>
      <c r="B3" s="168" t="s">
        <v>37</v>
      </c>
      <c r="C3" s="168"/>
      <c r="D3" s="168"/>
      <c r="E3" s="168"/>
      <c r="F3" s="168"/>
      <c r="G3" s="168"/>
      <c r="H3" s="168"/>
      <c r="I3" s="168"/>
      <c r="J3" s="168"/>
      <c r="K3" s="168"/>
      <c r="L3" s="168"/>
      <c r="M3" s="168"/>
      <c r="N3" s="168"/>
    </row>
    <row r="4" spans="1:14" x14ac:dyDescent="0.2">
      <c r="A4" s="99"/>
      <c r="B4" s="176" t="s">
        <v>8</v>
      </c>
      <c r="C4" s="173" t="s">
        <v>99</v>
      </c>
      <c r="D4" s="174"/>
      <c r="E4" s="174"/>
      <c r="F4" s="175"/>
      <c r="G4" s="173" t="s">
        <v>98</v>
      </c>
      <c r="H4" s="174"/>
      <c r="I4" s="174"/>
      <c r="J4" s="175"/>
      <c r="K4" s="155" t="s">
        <v>5</v>
      </c>
      <c r="L4" s="155"/>
      <c r="M4" s="155"/>
      <c r="N4" s="155"/>
    </row>
    <row r="5" spans="1:14" ht="15" customHeight="1" x14ac:dyDescent="0.2">
      <c r="A5" s="99"/>
      <c r="B5" s="177"/>
      <c r="C5" s="63" t="s">
        <v>100</v>
      </c>
      <c r="D5" s="63" t="s">
        <v>101</v>
      </c>
      <c r="E5" s="63" t="s">
        <v>102</v>
      </c>
      <c r="F5" s="63" t="s">
        <v>40</v>
      </c>
      <c r="G5" s="63" t="s">
        <v>100</v>
      </c>
      <c r="H5" s="63" t="s">
        <v>101</v>
      </c>
      <c r="I5" s="63" t="s">
        <v>102</v>
      </c>
      <c r="J5" s="63" t="s">
        <v>40</v>
      </c>
      <c r="K5" s="63" t="s">
        <v>100</v>
      </c>
      <c r="L5" s="63" t="s">
        <v>101</v>
      </c>
      <c r="M5" s="63" t="s">
        <v>102</v>
      </c>
      <c r="N5" s="63" t="s">
        <v>40</v>
      </c>
    </row>
    <row r="6" spans="1:14" x14ac:dyDescent="0.2">
      <c r="A6" s="99"/>
      <c r="B6" s="24" t="s">
        <v>20</v>
      </c>
      <c r="C6" s="44">
        <v>4352</v>
      </c>
      <c r="D6" s="44">
        <v>665</v>
      </c>
      <c r="E6" s="44">
        <v>717</v>
      </c>
      <c r="F6" s="44">
        <v>5734</v>
      </c>
      <c r="G6" s="44">
        <v>22583</v>
      </c>
      <c r="H6" s="44">
        <v>8570</v>
      </c>
      <c r="I6" s="44">
        <v>14037</v>
      </c>
      <c r="J6" s="44">
        <v>45190</v>
      </c>
      <c r="K6" s="32">
        <v>19.271133153256876</v>
      </c>
      <c r="L6" s="32">
        <v>7.7596266044340725</v>
      </c>
      <c r="M6" s="32">
        <v>5.1079290446676637</v>
      </c>
      <c r="N6" s="32">
        <v>12.688647930958178</v>
      </c>
    </row>
    <row r="7" spans="1:14" x14ac:dyDescent="0.2">
      <c r="A7" s="99"/>
      <c r="B7" s="24" t="s">
        <v>21</v>
      </c>
      <c r="C7" s="44">
        <v>5906</v>
      </c>
      <c r="D7" s="44">
        <v>604</v>
      </c>
      <c r="E7" s="44">
        <v>807</v>
      </c>
      <c r="F7" s="44">
        <v>7317</v>
      </c>
      <c r="G7" s="44">
        <v>29888</v>
      </c>
      <c r="H7" s="44">
        <v>10567</v>
      </c>
      <c r="I7" s="44">
        <v>13721</v>
      </c>
      <c r="J7" s="44">
        <v>54176</v>
      </c>
      <c r="K7" s="32">
        <v>19.760438972162742</v>
      </c>
      <c r="L7" s="32">
        <v>5.7159080155200153</v>
      </c>
      <c r="M7" s="32">
        <v>5.8814955178194008</v>
      </c>
      <c r="N7" s="32">
        <v>13.505980507974011</v>
      </c>
    </row>
    <row r="8" spans="1:14" x14ac:dyDescent="0.2">
      <c r="A8" s="99"/>
      <c r="B8" s="24" t="s">
        <v>22</v>
      </c>
      <c r="C8" s="44">
        <v>11120</v>
      </c>
      <c r="D8" s="44">
        <v>600</v>
      </c>
      <c r="E8" s="44">
        <v>802</v>
      </c>
      <c r="F8" s="44">
        <v>12522</v>
      </c>
      <c r="G8" s="44">
        <v>52026</v>
      </c>
      <c r="H8" s="44">
        <v>17470</v>
      </c>
      <c r="I8" s="44">
        <v>23508</v>
      </c>
      <c r="J8" s="44">
        <v>93004</v>
      </c>
      <c r="K8" s="32">
        <v>21.373928420405182</v>
      </c>
      <c r="L8" s="32">
        <v>3.4344590726960509</v>
      </c>
      <c r="M8" s="32">
        <v>3.4116045601497365</v>
      </c>
      <c r="N8" s="32">
        <v>13.463937034966239</v>
      </c>
    </row>
    <row r="9" spans="1:14" x14ac:dyDescent="0.2">
      <c r="A9" s="99"/>
      <c r="B9" s="24" t="s">
        <v>23</v>
      </c>
      <c r="C9" s="44">
        <v>6463</v>
      </c>
      <c r="D9" s="44">
        <v>270</v>
      </c>
      <c r="E9" s="44">
        <v>349</v>
      </c>
      <c r="F9" s="44">
        <v>7082</v>
      </c>
      <c r="G9" s="44">
        <v>32058</v>
      </c>
      <c r="H9" s="44">
        <v>11000</v>
      </c>
      <c r="I9" s="44">
        <v>16426</v>
      </c>
      <c r="J9" s="44">
        <v>59484</v>
      </c>
      <c r="K9" s="32">
        <v>20.160334393911036</v>
      </c>
      <c r="L9" s="32">
        <v>2.4545454545454546</v>
      </c>
      <c r="M9" s="32">
        <v>2.1246803847558748</v>
      </c>
      <c r="N9" s="32">
        <v>11.905722547239595</v>
      </c>
    </row>
    <row r="10" spans="1:14" x14ac:dyDescent="0.2">
      <c r="A10" s="99"/>
      <c r="B10" s="24" t="s">
        <v>24</v>
      </c>
      <c r="C10" s="44">
        <v>15706</v>
      </c>
      <c r="D10" s="44">
        <v>1008</v>
      </c>
      <c r="E10" s="44">
        <v>1440</v>
      </c>
      <c r="F10" s="44">
        <v>18154</v>
      </c>
      <c r="G10" s="44">
        <v>88616</v>
      </c>
      <c r="H10" s="44">
        <v>32844</v>
      </c>
      <c r="I10" s="44">
        <v>52817</v>
      </c>
      <c r="J10" s="44">
        <v>174277</v>
      </c>
      <c r="K10" s="32">
        <v>17.723661641238603</v>
      </c>
      <c r="L10" s="32">
        <v>3.0690537084398977</v>
      </c>
      <c r="M10" s="32">
        <v>2.7263949107294998</v>
      </c>
      <c r="N10" s="32">
        <v>10.416750345714007</v>
      </c>
    </row>
    <row r="11" spans="1:14" x14ac:dyDescent="0.2">
      <c r="A11" s="99"/>
      <c r="B11" s="24" t="s">
        <v>25</v>
      </c>
      <c r="C11" s="44">
        <v>43445</v>
      </c>
      <c r="D11" s="44">
        <v>5094</v>
      </c>
      <c r="E11" s="44">
        <v>10862</v>
      </c>
      <c r="F11" s="44">
        <v>59401</v>
      </c>
      <c r="G11" s="44">
        <v>222674</v>
      </c>
      <c r="H11" s="44">
        <v>83419</v>
      </c>
      <c r="I11" s="44">
        <v>140855</v>
      </c>
      <c r="J11" s="44">
        <v>446948</v>
      </c>
      <c r="K11" s="32">
        <v>19.510584980734166</v>
      </c>
      <c r="L11" s="32">
        <v>6.1065224948752679</v>
      </c>
      <c r="M11" s="32">
        <v>7.7114763409179652</v>
      </c>
      <c r="N11" s="32">
        <v>13.290360399867545</v>
      </c>
    </row>
    <row r="12" spans="1:14" x14ac:dyDescent="0.2">
      <c r="A12" s="99"/>
      <c r="B12" s="24" t="s">
        <v>26</v>
      </c>
      <c r="C12" s="44">
        <v>144287</v>
      </c>
      <c r="D12" s="44">
        <v>9547</v>
      </c>
      <c r="E12" s="44">
        <v>21123</v>
      </c>
      <c r="F12" s="44">
        <v>174957</v>
      </c>
      <c r="G12" s="44">
        <v>710376</v>
      </c>
      <c r="H12" s="44">
        <v>243040</v>
      </c>
      <c r="I12" s="44">
        <v>411562</v>
      </c>
      <c r="J12" s="44">
        <v>1364978</v>
      </c>
      <c r="K12" s="32">
        <v>20.311356239512595</v>
      </c>
      <c r="L12" s="32">
        <v>3.9281599736668857</v>
      </c>
      <c r="M12" s="32">
        <v>5.132398034803991</v>
      </c>
      <c r="N12" s="32">
        <v>12.817569220895869</v>
      </c>
    </row>
    <row r="13" spans="1:14" x14ac:dyDescent="0.2">
      <c r="A13" s="99"/>
      <c r="B13" s="24" t="s">
        <v>27</v>
      </c>
      <c r="C13" s="44">
        <v>23214</v>
      </c>
      <c r="D13" s="44">
        <v>1174</v>
      </c>
      <c r="E13" s="44">
        <v>2023</v>
      </c>
      <c r="F13" s="44">
        <v>26411</v>
      </c>
      <c r="G13" s="44">
        <v>114987</v>
      </c>
      <c r="H13" s="44">
        <v>41044</v>
      </c>
      <c r="I13" s="44">
        <v>63600</v>
      </c>
      <c r="J13" s="44">
        <v>219631</v>
      </c>
      <c r="K13" s="32">
        <v>20.188369119987478</v>
      </c>
      <c r="L13" s="32">
        <v>2.8603449956144624</v>
      </c>
      <c r="M13" s="32">
        <v>3.1808176100628929</v>
      </c>
      <c r="N13" s="32">
        <v>12.025169488824437</v>
      </c>
    </row>
    <row r="14" spans="1:14" x14ac:dyDescent="0.2">
      <c r="A14" s="99"/>
      <c r="B14" s="24" t="s">
        <v>28</v>
      </c>
      <c r="C14" s="44">
        <v>26149</v>
      </c>
      <c r="D14" s="44">
        <v>1698</v>
      </c>
      <c r="E14" s="44">
        <v>2994</v>
      </c>
      <c r="F14" s="44">
        <v>30841</v>
      </c>
      <c r="G14" s="44">
        <v>136094</v>
      </c>
      <c r="H14" s="44">
        <v>48956</v>
      </c>
      <c r="I14" s="44">
        <v>75615</v>
      </c>
      <c r="J14" s="44">
        <v>260665</v>
      </c>
      <c r="K14" s="32">
        <v>19.213925669022881</v>
      </c>
      <c r="L14" s="32">
        <v>3.4684206225998855</v>
      </c>
      <c r="M14" s="32">
        <v>3.9595318389208489</v>
      </c>
      <c r="N14" s="32">
        <v>11.83166132775785</v>
      </c>
    </row>
    <row r="15" spans="1:14" x14ac:dyDescent="0.2">
      <c r="A15" s="99"/>
      <c r="B15" s="24" t="s">
        <v>29</v>
      </c>
      <c r="C15" s="44">
        <v>11577</v>
      </c>
      <c r="D15" s="44">
        <v>971</v>
      </c>
      <c r="E15" s="44">
        <v>1661</v>
      </c>
      <c r="F15" s="44">
        <v>14209</v>
      </c>
      <c r="G15" s="44">
        <v>66234</v>
      </c>
      <c r="H15" s="44">
        <v>23661</v>
      </c>
      <c r="I15" s="44">
        <v>38800</v>
      </c>
      <c r="J15" s="44">
        <v>128695</v>
      </c>
      <c r="K15" s="32">
        <v>17.478938309629495</v>
      </c>
      <c r="L15" s="32">
        <v>4.1037995012890409</v>
      </c>
      <c r="M15" s="32">
        <v>4.2809278350515463</v>
      </c>
      <c r="N15" s="32">
        <v>11.040832977194141</v>
      </c>
    </row>
    <row r="16" spans="1:14" x14ac:dyDescent="0.2">
      <c r="A16" s="99"/>
      <c r="B16" s="24" t="s">
        <v>30</v>
      </c>
      <c r="C16" s="44">
        <v>37786</v>
      </c>
      <c r="D16" s="44">
        <v>2985</v>
      </c>
      <c r="E16" s="44">
        <v>5621</v>
      </c>
      <c r="F16" s="44">
        <v>46392</v>
      </c>
      <c r="G16" s="44">
        <v>185147</v>
      </c>
      <c r="H16" s="44">
        <v>66139</v>
      </c>
      <c r="I16" s="44">
        <v>104426</v>
      </c>
      <c r="J16" s="44">
        <v>355712</v>
      </c>
      <c r="K16" s="32">
        <v>20.408648263271886</v>
      </c>
      <c r="L16" s="32">
        <v>4.5132221533437153</v>
      </c>
      <c r="M16" s="32">
        <v>5.382759082986996</v>
      </c>
      <c r="N16" s="32">
        <v>13.04201151493343</v>
      </c>
    </row>
    <row r="17" spans="1:14" x14ac:dyDescent="0.2">
      <c r="A17" s="99"/>
      <c r="B17" s="24" t="s">
        <v>31</v>
      </c>
      <c r="C17" s="44">
        <v>19240</v>
      </c>
      <c r="D17" s="44">
        <v>1626</v>
      </c>
      <c r="E17" s="44">
        <v>2809</v>
      </c>
      <c r="F17" s="44">
        <v>23675</v>
      </c>
      <c r="G17" s="44">
        <v>119288</v>
      </c>
      <c r="H17" s="44">
        <v>43360</v>
      </c>
      <c r="I17" s="44">
        <v>71751</v>
      </c>
      <c r="J17" s="44">
        <v>234399</v>
      </c>
      <c r="K17" s="32">
        <v>16.129032258064516</v>
      </c>
      <c r="L17" s="32">
        <v>3.75</v>
      </c>
      <c r="M17" s="32">
        <v>3.9149280149405579</v>
      </c>
      <c r="N17" s="32">
        <v>10.100299062709311</v>
      </c>
    </row>
    <row r="18" spans="1:14" x14ac:dyDescent="0.2">
      <c r="A18" s="99"/>
      <c r="B18" s="24" t="s">
        <v>32</v>
      </c>
      <c r="C18" s="44">
        <v>8808</v>
      </c>
      <c r="D18" s="44">
        <v>710</v>
      </c>
      <c r="E18" s="44">
        <v>1085</v>
      </c>
      <c r="F18" s="44">
        <v>10603</v>
      </c>
      <c r="G18" s="44">
        <v>49192</v>
      </c>
      <c r="H18" s="44">
        <v>17406</v>
      </c>
      <c r="I18" s="44">
        <v>27938</v>
      </c>
      <c r="J18" s="44">
        <v>94536</v>
      </c>
      <c r="K18" s="32">
        <v>17.905350463489999</v>
      </c>
      <c r="L18" s="32">
        <v>4.0790532000459612</v>
      </c>
      <c r="M18" s="32">
        <v>3.8835993986684803</v>
      </c>
      <c r="N18" s="32">
        <v>11.215833121773716</v>
      </c>
    </row>
    <row r="19" spans="1:14" x14ac:dyDescent="0.2">
      <c r="A19" s="99"/>
      <c r="B19" s="24" t="s">
        <v>33</v>
      </c>
      <c r="C19" s="44">
        <v>17203</v>
      </c>
      <c r="D19" s="44">
        <v>1116</v>
      </c>
      <c r="E19" s="44">
        <v>1744</v>
      </c>
      <c r="F19" s="44">
        <v>20063</v>
      </c>
      <c r="G19" s="44">
        <v>97436</v>
      </c>
      <c r="H19" s="44">
        <v>33058</v>
      </c>
      <c r="I19" s="44">
        <v>53717</v>
      </c>
      <c r="J19" s="44">
        <v>184211</v>
      </c>
      <c r="K19" s="32">
        <v>17.655691941376901</v>
      </c>
      <c r="L19" s="32">
        <v>3.3758848085183617</v>
      </c>
      <c r="M19" s="32">
        <v>3.2466444514771862</v>
      </c>
      <c r="N19" s="32">
        <v>10.891314850904669</v>
      </c>
    </row>
    <row r="20" spans="1:14" x14ac:dyDescent="0.2">
      <c r="A20" s="99"/>
      <c r="B20" s="24" t="s">
        <v>34</v>
      </c>
      <c r="C20" s="44">
        <v>2432</v>
      </c>
      <c r="D20" s="44">
        <v>196</v>
      </c>
      <c r="E20" s="44">
        <v>223</v>
      </c>
      <c r="F20" s="44">
        <v>2851</v>
      </c>
      <c r="G20" s="44">
        <v>11670</v>
      </c>
      <c r="H20" s="44">
        <v>4038</v>
      </c>
      <c r="I20" s="44">
        <v>5708</v>
      </c>
      <c r="J20" s="44">
        <v>21416</v>
      </c>
      <c r="K20" s="32">
        <v>20.839760068551843</v>
      </c>
      <c r="L20" s="32">
        <v>4.8538880633977222</v>
      </c>
      <c r="M20" s="32">
        <v>3.9067974772249472</v>
      </c>
      <c r="N20" s="32">
        <v>13.312476652969742</v>
      </c>
    </row>
    <row r="21" spans="1:14" ht="14.25" customHeight="1" x14ac:dyDescent="0.2">
      <c r="A21" s="99"/>
      <c r="B21" s="21" t="s">
        <v>35</v>
      </c>
      <c r="C21" s="44">
        <v>4125</v>
      </c>
      <c r="D21" s="44">
        <v>508</v>
      </c>
      <c r="E21" s="44">
        <v>682</v>
      </c>
      <c r="F21" s="44">
        <v>5315</v>
      </c>
      <c r="G21" s="44">
        <v>18457</v>
      </c>
      <c r="H21" s="44">
        <v>6693</v>
      </c>
      <c r="I21" s="44">
        <v>10369</v>
      </c>
      <c r="J21" s="44">
        <v>35519</v>
      </c>
      <c r="K21" s="32">
        <v>22.349244189196511</v>
      </c>
      <c r="L21" s="32">
        <v>7.5900194232780525</v>
      </c>
      <c r="M21" s="32">
        <v>6.5772977143408244</v>
      </c>
      <c r="N21" s="32">
        <v>14.963822179678482</v>
      </c>
    </row>
    <row r="22" spans="1:14" x14ac:dyDescent="0.2">
      <c r="A22" s="99"/>
      <c r="B22" s="33" t="s">
        <v>6</v>
      </c>
      <c r="C22" s="110">
        <v>381813</v>
      </c>
      <c r="D22" s="110">
        <v>28772</v>
      </c>
      <c r="E22" s="110">
        <v>54942</v>
      </c>
      <c r="F22" s="110">
        <v>465527</v>
      </c>
      <c r="G22" s="110">
        <v>1956726</v>
      </c>
      <c r="H22" s="110">
        <v>691265</v>
      </c>
      <c r="I22" s="110">
        <v>1124850</v>
      </c>
      <c r="J22" s="110">
        <v>3772841</v>
      </c>
      <c r="K22" s="103">
        <v>19.512849525176236</v>
      </c>
      <c r="L22" s="103">
        <v>4.1622243278626865</v>
      </c>
      <c r="M22" s="103">
        <v>4.8843845846112819</v>
      </c>
      <c r="N22" s="103">
        <v>12.338897928643162</v>
      </c>
    </row>
    <row r="23" spans="1:14" ht="87" customHeight="1" x14ac:dyDescent="0.2">
      <c r="A23" s="99"/>
      <c r="B23" s="159" t="s">
        <v>839</v>
      </c>
      <c r="C23" s="159"/>
      <c r="D23" s="159"/>
      <c r="E23" s="159"/>
      <c r="F23" s="159"/>
      <c r="G23" s="159"/>
      <c r="H23" s="159"/>
      <c r="I23" s="159"/>
      <c r="J23" s="159"/>
      <c r="K23" s="159"/>
      <c r="L23" s="159"/>
      <c r="M23" s="159"/>
      <c r="N23" s="159"/>
    </row>
    <row r="24" spans="1:14" ht="18" customHeight="1" x14ac:dyDescent="0.2">
      <c r="B24" s="157"/>
      <c r="C24" s="157"/>
      <c r="D24" s="157"/>
      <c r="E24" s="157"/>
      <c r="F24" s="157"/>
      <c r="G24" s="157"/>
      <c r="H24" s="157"/>
      <c r="I24" s="157"/>
      <c r="J24" s="157"/>
      <c r="K24" s="157"/>
      <c r="L24" s="157"/>
      <c r="M24" s="157"/>
      <c r="N24" s="157"/>
    </row>
  </sheetData>
  <mergeCells count="8">
    <mergeCell ref="B2:N2"/>
    <mergeCell ref="B3:N3"/>
    <mergeCell ref="B24:N24"/>
    <mergeCell ref="K4:N4"/>
    <mergeCell ref="B23:N23"/>
    <mergeCell ref="G4:J4"/>
    <mergeCell ref="C4:F4"/>
    <mergeCell ref="B4:B5"/>
  </mergeCells>
  <hyperlinks>
    <hyperlink ref="B1" location="Índice!A1" display="Volver al índice" xr:uid="{C0263BD9-3249-4536-869B-A127A09A4FCB}"/>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267C-3272-4564-A1B8-701A71FD31E6}">
  <sheetPr codeName="Hoja38"/>
  <dimension ref="A1:E22"/>
  <sheetViews>
    <sheetView workbookViewId="0"/>
  </sheetViews>
  <sheetFormatPr baseColWidth="10" defaultColWidth="11.42578125" defaultRowHeight="14.25" x14ac:dyDescent="0.2"/>
  <cols>
    <col min="1" max="1" width="11.42578125" style="3"/>
    <col min="2" max="2" width="45.7109375" style="3" customWidth="1"/>
    <col min="3" max="5" width="36.7109375" style="3" customWidth="1"/>
    <col min="6" max="8" width="11.42578125" style="3"/>
    <col min="9" max="9" width="51.140625" style="3" customWidth="1"/>
    <col min="10" max="10" width="11.42578125" style="3" customWidth="1"/>
    <col min="11" max="16384" width="11.42578125" style="3"/>
  </cols>
  <sheetData>
    <row r="1" spans="1:5" x14ac:dyDescent="0.2">
      <c r="A1" s="99"/>
      <c r="B1" s="126" t="s">
        <v>4</v>
      </c>
      <c r="C1" s="126"/>
      <c r="D1" s="99"/>
      <c r="E1" s="99"/>
    </row>
    <row r="2" spans="1:5" ht="30.75" customHeight="1" x14ac:dyDescent="0.2">
      <c r="A2" s="99"/>
      <c r="B2" s="151" t="s">
        <v>1122</v>
      </c>
      <c r="C2" s="151"/>
      <c r="D2" s="151"/>
      <c r="E2" s="151"/>
    </row>
    <row r="3" spans="1:5" x14ac:dyDescent="0.2">
      <c r="A3" s="99"/>
      <c r="B3" s="152" t="s">
        <v>37</v>
      </c>
      <c r="C3" s="152"/>
      <c r="D3" s="152"/>
      <c r="E3" s="152"/>
    </row>
    <row r="4" spans="1:5" ht="48" x14ac:dyDescent="0.2">
      <c r="A4" s="99"/>
      <c r="B4" s="16" t="s">
        <v>8</v>
      </c>
      <c r="C4" s="15" t="s">
        <v>121</v>
      </c>
      <c r="D4" s="15" t="s">
        <v>116</v>
      </c>
      <c r="E4" s="15" t="s">
        <v>5</v>
      </c>
    </row>
    <row r="5" spans="1:5" x14ac:dyDescent="0.2">
      <c r="A5" s="99"/>
      <c r="B5" s="24" t="s">
        <v>20</v>
      </c>
      <c r="C5" s="38">
        <v>1050</v>
      </c>
      <c r="D5" s="38">
        <v>42991</v>
      </c>
      <c r="E5" s="39">
        <v>2.4423716591844804</v>
      </c>
    </row>
    <row r="6" spans="1:5" x14ac:dyDescent="0.2">
      <c r="A6" s="99"/>
      <c r="B6" s="24" t="s">
        <v>21</v>
      </c>
      <c r="C6" s="38">
        <v>1303</v>
      </c>
      <c r="D6" s="38">
        <v>51212</v>
      </c>
      <c r="E6" s="39">
        <v>2.5443255486995233</v>
      </c>
    </row>
    <row r="7" spans="1:5" x14ac:dyDescent="0.2">
      <c r="A7" s="99"/>
      <c r="B7" s="24" t="s">
        <v>22</v>
      </c>
      <c r="C7" s="38">
        <v>2348</v>
      </c>
      <c r="D7" s="38">
        <v>87792</v>
      </c>
      <c r="E7" s="39">
        <v>2.6745033716056135</v>
      </c>
    </row>
    <row r="8" spans="1:5" x14ac:dyDescent="0.2">
      <c r="A8" s="99"/>
      <c r="B8" s="24" t="s">
        <v>23</v>
      </c>
      <c r="C8" s="38">
        <v>1704</v>
      </c>
      <c r="D8" s="38">
        <v>56391</v>
      </c>
      <c r="E8" s="39">
        <v>3.0217587912964836</v>
      </c>
    </row>
    <row r="9" spans="1:5" x14ac:dyDescent="0.2">
      <c r="A9" s="99"/>
      <c r="B9" s="24" t="s">
        <v>24</v>
      </c>
      <c r="C9" s="38">
        <v>3433</v>
      </c>
      <c r="D9" s="38">
        <v>165458</v>
      </c>
      <c r="E9" s="39">
        <v>2.0748467889131987</v>
      </c>
    </row>
    <row r="10" spans="1:5" x14ac:dyDescent="0.2">
      <c r="A10" s="99"/>
      <c r="B10" s="24" t="s">
        <v>25</v>
      </c>
      <c r="C10" s="38">
        <v>9819</v>
      </c>
      <c r="D10" s="38">
        <v>426377</v>
      </c>
      <c r="E10" s="39">
        <v>2.3028915724816299</v>
      </c>
    </row>
    <row r="11" spans="1:5" x14ac:dyDescent="0.2">
      <c r="A11" s="99"/>
      <c r="B11" s="24" t="s">
        <v>26</v>
      </c>
      <c r="C11" s="38">
        <v>26863</v>
      </c>
      <c r="D11" s="38">
        <v>1296013</v>
      </c>
      <c r="E11" s="39">
        <v>2.0727415542899648</v>
      </c>
    </row>
    <row r="12" spans="1:5" x14ac:dyDescent="0.2">
      <c r="A12" s="99"/>
      <c r="B12" s="24" t="s">
        <v>49</v>
      </c>
      <c r="C12" s="38">
        <v>4805</v>
      </c>
      <c r="D12" s="38">
        <v>208218</v>
      </c>
      <c r="E12" s="39">
        <v>2.3076775302807633</v>
      </c>
    </row>
    <row r="13" spans="1:5" x14ac:dyDescent="0.2">
      <c r="A13" s="99"/>
      <c r="B13" s="24" t="s">
        <v>28</v>
      </c>
      <c r="C13" s="38">
        <v>6580</v>
      </c>
      <c r="D13" s="38">
        <v>246791</v>
      </c>
      <c r="E13" s="39">
        <v>2.6662236467294189</v>
      </c>
    </row>
    <row r="14" spans="1:5" x14ac:dyDescent="0.2">
      <c r="A14" s="99"/>
      <c r="B14" s="24" t="s">
        <v>50</v>
      </c>
      <c r="C14" s="38">
        <v>4615</v>
      </c>
      <c r="D14" s="38">
        <v>122113</v>
      </c>
      <c r="E14" s="39">
        <v>3.7792863986635332</v>
      </c>
    </row>
    <row r="15" spans="1:5" x14ac:dyDescent="0.2">
      <c r="A15" s="99"/>
      <c r="B15" s="24" t="s">
        <v>30</v>
      </c>
      <c r="C15" s="38">
        <v>12544</v>
      </c>
      <c r="D15" s="38">
        <v>337015</v>
      </c>
      <c r="E15" s="39">
        <v>3.722089521237927</v>
      </c>
    </row>
    <row r="16" spans="1:5" x14ac:dyDescent="0.2">
      <c r="A16" s="99"/>
      <c r="B16" s="24" t="s">
        <v>31</v>
      </c>
      <c r="C16" s="38">
        <v>6074</v>
      </c>
      <c r="D16" s="38">
        <v>222367</v>
      </c>
      <c r="E16" s="39">
        <v>2.7315204144499861</v>
      </c>
    </row>
    <row r="17" spans="1:5" x14ac:dyDescent="0.2">
      <c r="A17" s="99"/>
      <c r="B17" s="24" t="s">
        <v>32</v>
      </c>
      <c r="C17" s="38">
        <v>3007</v>
      </c>
      <c r="D17" s="38">
        <v>89623</v>
      </c>
      <c r="E17" s="39">
        <v>3.3551655267063141</v>
      </c>
    </row>
    <row r="18" spans="1:5" x14ac:dyDescent="0.2">
      <c r="A18" s="99"/>
      <c r="B18" s="24" t="s">
        <v>33</v>
      </c>
      <c r="C18" s="38">
        <v>5684</v>
      </c>
      <c r="D18" s="38">
        <v>174021</v>
      </c>
      <c r="E18" s="39">
        <v>3.266272461369605</v>
      </c>
    </row>
    <row r="19" spans="1:5" x14ac:dyDescent="0.2">
      <c r="A19" s="99"/>
      <c r="B19" s="24" t="s">
        <v>34</v>
      </c>
      <c r="C19" s="38">
        <v>693</v>
      </c>
      <c r="D19" s="38">
        <v>20210</v>
      </c>
      <c r="E19" s="39">
        <v>3.4289955467590305</v>
      </c>
    </row>
    <row r="20" spans="1:5" x14ac:dyDescent="0.2">
      <c r="A20" s="99"/>
      <c r="B20" s="21" t="s">
        <v>35</v>
      </c>
      <c r="C20" s="38">
        <v>954</v>
      </c>
      <c r="D20" s="38">
        <v>33906</v>
      </c>
      <c r="E20" s="39">
        <v>2.8136612988851528</v>
      </c>
    </row>
    <row r="21" spans="1:5" x14ac:dyDescent="0.2">
      <c r="A21" s="99"/>
      <c r="B21" s="33" t="s">
        <v>6</v>
      </c>
      <c r="C21" s="104">
        <v>91476</v>
      </c>
      <c r="D21" s="104">
        <v>3580498</v>
      </c>
      <c r="E21" s="101">
        <v>2.5548401367630982</v>
      </c>
    </row>
    <row r="22" spans="1:5" ht="90" customHeight="1" x14ac:dyDescent="0.2">
      <c r="A22" s="99"/>
      <c r="B22" s="153" t="s">
        <v>840</v>
      </c>
      <c r="C22" s="153"/>
      <c r="D22" s="153"/>
      <c r="E22" s="153"/>
    </row>
  </sheetData>
  <mergeCells count="3">
    <mergeCell ref="B2:E2"/>
    <mergeCell ref="B3:E3"/>
    <mergeCell ref="B22:E22"/>
  </mergeCells>
  <hyperlinks>
    <hyperlink ref="B1" location="Índice!A1" display="Volver al índice" xr:uid="{B31314AD-F110-4287-9CFB-174D6A2C042D}"/>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57921-6F74-47D3-89EF-69382349F78A}">
  <sheetPr codeName="Hoja29"/>
  <dimension ref="A1:L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2" x14ac:dyDescent="0.2">
      <c r="A1" s="99"/>
      <c r="B1" s="126" t="s">
        <v>4</v>
      </c>
      <c r="C1" s="126"/>
      <c r="D1" s="99"/>
      <c r="E1" s="99"/>
      <c r="F1" s="99"/>
      <c r="G1" s="99"/>
      <c r="H1" s="99"/>
      <c r="I1" s="99"/>
      <c r="J1" s="99"/>
      <c r="K1" s="99"/>
    </row>
    <row r="2" spans="1:12" ht="30.75" customHeight="1" x14ac:dyDescent="0.2">
      <c r="A2" s="99"/>
      <c r="B2" s="151" t="s">
        <v>1123</v>
      </c>
      <c r="C2" s="151"/>
      <c r="D2" s="151"/>
      <c r="E2" s="151"/>
      <c r="F2" s="151"/>
      <c r="G2" s="151"/>
      <c r="H2" s="151"/>
      <c r="I2" s="151"/>
      <c r="J2" s="151"/>
      <c r="K2" s="151"/>
    </row>
    <row r="3" spans="1:12" x14ac:dyDescent="0.2">
      <c r="A3" s="99"/>
      <c r="B3" s="152" t="s">
        <v>37</v>
      </c>
      <c r="C3" s="152"/>
      <c r="D3" s="152"/>
      <c r="E3" s="152"/>
      <c r="F3" s="152"/>
      <c r="G3" s="152"/>
      <c r="H3" s="152"/>
      <c r="I3" s="152"/>
      <c r="J3" s="152"/>
      <c r="K3" s="152"/>
    </row>
    <row r="4" spans="1:12" x14ac:dyDescent="0.2">
      <c r="A4" s="99"/>
      <c r="B4" s="178" t="s">
        <v>8</v>
      </c>
      <c r="C4" s="155" t="s">
        <v>47</v>
      </c>
      <c r="D4" s="155"/>
      <c r="E4" s="155"/>
      <c r="F4" s="155" t="s">
        <v>48</v>
      </c>
      <c r="G4" s="155"/>
      <c r="H4" s="155"/>
      <c r="I4" s="156" t="s">
        <v>5</v>
      </c>
      <c r="J4" s="156"/>
      <c r="K4" s="156"/>
    </row>
    <row r="5" spans="1:12" x14ac:dyDescent="0.2">
      <c r="A5" s="99"/>
      <c r="B5" s="179"/>
      <c r="C5" s="56" t="s">
        <v>38</v>
      </c>
      <c r="D5" s="56" t="s">
        <v>39</v>
      </c>
      <c r="E5" s="56" t="s">
        <v>40</v>
      </c>
      <c r="F5" s="43" t="s">
        <v>38</v>
      </c>
      <c r="G5" s="43" t="s">
        <v>39</v>
      </c>
      <c r="H5" s="43" t="s">
        <v>40</v>
      </c>
      <c r="I5" s="43" t="s">
        <v>38</v>
      </c>
      <c r="J5" s="105" t="s">
        <v>39</v>
      </c>
      <c r="K5" s="43" t="s">
        <v>40</v>
      </c>
    </row>
    <row r="6" spans="1:12" x14ac:dyDescent="0.2">
      <c r="A6" s="99"/>
      <c r="B6" s="24" t="s">
        <v>20</v>
      </c>
      <c r="C6" s="14">
        <v>482</v>
      </c>
      <c r="D6" s="14">
        <v>2949</v>
      </c>
      <c r="E6" s="14">
        <v>3431</v>
      </c>
      <c r="F6" s="106">
        <v>13701</v>
      </c>
      <c r="G6" s="106">
        <v>23830</v>
      </c>
      <c r="H6" s="106">
        <v>37531</v>
      </c>
      <c r="I6" s="107">
        <v>3.5179901123046879</v>
      </c>
      <c r="J6" s="107">
        <v>12.37516021728516</v>
      </c>
      <c r="K6" s="107">
        <v>9.141779899597168</v>
      </c>
      <c r="L6" s="27"/>
    </row>
    <row r="7" spans="1:12" x14ac:dyDescent="0.2">
      <c r="A7" s="99"/>
      <c r="B7" s="24" t="s">
        <v>21</v>
      </c>
      <c r="C7" s="14">
        <v>559</v>
      </c>
      <c r="D7" s="14">
        <v>3970</v>
      </c>
      <c r="E7" s="14">
        <v>4529</v>
      </c>
      <c r="F7" s="106">
        <v>16023</v>
      </c>
      <c r="G7" s="106">
        <v>27515</v>
      </c>
      <c r="H7" s="106">
        <v>43538</v>
      </c>
      <c r="I7" s="107">
        <v>3.488739967346191</v>
      </c>
      <c r="J7" s="107">
        <v>14.42848968505859</v>
      </c>
      <c r="K7" s="107">
        <v>10.40240955352783</v>
      </c>
      <c r="L7" s="27"/>
    </row>
    <row r="8" spans="1:12" x14ac:dyDescent="0.2">
      <c r="A8" s="99"/>
      <c r="B8" s="24" t="s">
        <v>22</v>
      </c>
      <c r="C8" s="14">
        <v>753</v>
      </c>
      <c r="D8" s="14">
        <v>7182</v>
      </c>
      <c r="E8" s="14">
        <v>7935</v>
      </c>
      <c r="F8" s="106">
        <v>25902</v>
      </c>
      <c r="G8" s="106">
        <v>48870</v>
      </c>
      <c r="H8" s="106">
        <v>74772</v>
      </c>
      <c r="I8" s="107">
        <v>2.9071099758148189</v>
      </c>
      <c r="J8" s="107">
        <v>14.69612979888916</v>
      </c>
      <c r="K8" s="107">
        <v>10.612259864807131</v>
      </c>
      <c r="L8" s="27"/>
    </row>
    <row r="9" spans="1:12" x14ac:dyDescent="0.2">
      <c r="A9" s="99"/>
      <c r="B9" s="24" t="s">
        <v>23</v>
      </c>
      <c r="C9" s="14">
        <v>331</v>
      </c>
      <c r="D9" s="14">
        <v>3745</v>
      </c>
      <c r="E9" s="14">
        <v>4076</v>
      </c>
      <c r="F9" s="106">
        <v>17928</v>
      </c>
      <c r="G9" s="106">
        <v>30083</v>
      </c>
      <c r="H9" s="106">
        <v>48011</v>
      </c>
      <c r="I9" s="107">
        <v>1.846269965171814</v>
      </c>
      <c r="J9" s="107">
        <v>12.44888973236084</v>
      </c>
      <c r="K9" s="107">
        <v>8.489720344543457</v>
      </c>
      <c r="L9" s="27"/>
    </row>
    <row r="10" spans="1:12" x14ac:dyDescent="0.2">
      <c r="A10" s="99"/>
      <c r="B10" s="24" t="s">
        <v>24</v>
      </c>
      <c r="C10" s="14">
        <v>573</v>
      </c>
      <c r="D10" s="14">
        <v>9895</v>
      </c>
      <c r="E10" s="14">
        <v>10468</v>
      </c>
      <c r="F10" s="106">
        <v>52595</v>
      </c>
      <c r="G10" s="106">
        <v>90632</v>
      </c>
      <c r="H10" s="106">
        <v>143227</v>
      </c>
      <c r="I10" s="107">
        <v>1.089460015296936</v>
      </c>
      <c r="J10" s="107">
        <v>10.91777992248535</v>
      </c>
      <c r="K10" s="107">
        <v>7.3086800575256348</v>
      </c>
      <c r="L10" s="27"/>
    </row>
    <row r="11" spans="1:12" x14ac:dyDescent="0.2">
      <c r="A11" s="99"/>
      <c r="B11" s="24" t="s">
        <v>25</v>
      </c>
      <c r="C11" s="14">
        <v>1849</v>
      </c>
      <c r="D11" s="14">
        <v>24328</v>
      </c>
      <c r="E11" s="14">
        <v>26177</v>
      </c>
      <c r="F11" s="106">
        <v>131279</v>
      </c>
      <c r="G11" s="106">
        <v>242094</v>
      </c>
      <c r="H11" s="106">
        <v>373373</v>
      </c>
      <c r="I11" s="107">
        <v>1.4084500074386599</v>
      </c>
      <c r="J11" s="107">
        <v>10.048990249633791</v>
      </c>
      <c r="K11" s="107">
        <v>7.0109500885009766</v>
      </c>
      <c r="L11" s="27"/>
    </row>
    <row r="12" spans="1:12" x14ac:dyDescent="0.2">
      <c r="A12" s="99"/>
      <c r="B12" s="24" t="s">
        <v>26</v>
      </c>
      <c r="C12" s="14">
        <v>9180</v>
      </c>
      <c r="D12" s="14">
        <v>85596</v>
      </c>
      <c r="E12" s="14">
        <v>94776</v>
      </c>
      <c r="F12" s="106">
        <v>371009</v>
      </c>
      <c r="G12" s="106">
        <v>755139</v>
      </c>
      <c r="H12" s="106">
        <v>1126148</v>
      </c>
      <c r="I12" s="107">
        <v>2.474329948425293</v>
      </c>
      <c r="J12" s="107">
        <v>11.335129737854</v>
      </c>
      <c r="K12" s="107">
        <v>8.415949821472168</v>
      </c>
      <c r="L12" s="27"/>
    </row>
    <row r="13" spans="1:12" x14ac:dyDescent="0.2">
      <c r="A13" s="99"/>
      <c r="B13" s="24" t="s">
        <v>49</v>
      </c>
      <c r="C13" s="14">
        <v>783</v>
      </c>
      <c r="D13" s="14">
        <v>11729</v>
      </c>
      <c r="E13" s="14">
        <v>12512</v>
      </c>
      <c r="F13" s="106">
        <v>67053</v>
      </c>
      <c r="G13" s="106">
        <v>111926</v>
      </c>
      <c r="H13" s="106">
        <v>178979</v>
      </c>
      <c r="I13" s="107">
        <v>1.16772997379303</v>
      </c>
      <c r="J13" s="107">
        <v>10.479240417480471</v>
      </c>
      <c r="K13" s="107">
        <v>6.9907598495483398</v>
      </c>
      <c r="L13" s="27"/>
    </row>
    <row r="14" spans="1:12" x14ac:dyDescent="0.2">
      <c r="A14" s="99"/>
      <c r="B14" s="24" t="s">
        <v>28</v>
      </c>
      <c r="C14" s="14">
        <v>1099</v>
      </c>
      <c r="D14" s="14">
        <v>14929</v>
      </c>
      <c r="E14" s="14">
        <v>16028</v>
      </c>
      <c r="F14" s="106">
        <v>79557</v>
      </c>
      <c r="G14" s="106">
        <v>132344</v>
      </c>
      <c r="H14" s="106">
        <v>211901</v>
      </c>
      <c r="I14" s="107">
        <v>1.381399989128113</v>
      </c>
      <c r="J14" s="107">
        <v>11.28044986724854</v>
      </c>
      <c r="K14" s="107">
        <v>7.5639100074768066</v>
      </c>
      <c r="L14" s="27"/>
    </row>
    <row r="15" spans="1:12" x14ac:dyDescent="0.2">
      <c r="A15" s="99"/>
      <c r="B15" s="24" t="s">
        <v>50</v>
      </c>
      <c r="C15" s="14">
        <v>458</v>
      </c>
      <c r="D15" s="14">
        <v>6703</v>
      </c>
      <c r="E15" s="14">
        <v>7161</v>
      </c>
      <c r="F15" s="106">
        <v>38961</v>
      </c>
      <c r="G15" s="106">
        <v>66080</v>
      </c>
      <c r="H15" s="106">
        <v>105041</v>
      </c>
      <c r="I15" s="107">
        <v>1.175529956817627</v>
      </c>
      <c r="J15" s="107">
        <v>10.14377021789551</v>
      </c>
      <c r="K15" s="107">
        <v>6.8173398971557617</v>
      </c>
      <c r="L15" s="27"/>
    </row>
    <row r="16" spans="1:12" x14ac:dyDescent="0.2">
      <c r="A16" s="99"/>
      <c r="B16" s="24" t="s">
        <v>30</v>
      </c>
      <c r="C16" s="14">
        <v>1012</v>
      </c>
      <c r="D16" s="14">
        <v>20135</v>
      </c>
      <c r="E16" s="14">
        <v>21147</v>
      </c>
      <c r="F16" s="106">
        <v>103063</v>
      </c>
      <c r="G16" s="106">
        <v>187632</v>
      </c>
      <c r="H16" s="106">
        <v>290695</v>
      </c>
      <c r="I16" s="107">
        <v>0.98192000389099121</v>
      </c>
      <c r="J16" s="107">
        <v>10.73110961914062</v>
      </c>
      <c r="K16" s="107">
        <v>7.2746400833129883</v>
      </c>
      <c r="L16" s="27"/>
    </row>
    <row r="17" spans="1:12" x14ac:dyDescent="0.2">
      <c r="A17" s="99"/>
      <c r="B17" s="24" t="s">
        <v>31</v>
      </c>
      <c r="C17" s="14">
        <v>1466</v>
      </c>
      <c r="D17" s="14">
        <v>14781</v>
      </c>
      <c r="E17" s="14">
        <v>16247</v>
      </c>
      <c r="F17" s="106">
        <v>70791</v>
      </c>
      <c r="G17" s="106">
        <v>121330</v>
      </c>
      <c r="H17" s="106">
        <v>192121</v>
      </c>
      <c r="I17" s="107">
        <v>2.0708799362182622</v>
      </c>
      <c r="J17" s="107">
        <v>12.182479858398439</v>
      </c>
      <c r="K17" s="107">
        <v>8.4566497802734375</v>
      </c>
      <c r="L17" s="27"/>
    </row>
    <row r="18" spans="1:12" x14ac:dyDescent="0.2">
      <c r="A18" s="99"/>
      <c r="B18" s="24" t="s">
        <v>32</v>
      </c>
      <c r="C18" s="14">
        <v>452</v>
      </c>
      <c r="D18" s="14">
        <v>5344</v>
      </c>
      <c r="E18" s="14">
        <v>5796</v>
      </c>
      <c r="F18" s="106">
        <v>28141</v>
      </c>
      <c r="G18" s="106">
        <v>48831</v>
      </c>
      <c r="H18" s="106">
        <v>76972</v>
      </c>
      <c r="I18" s="107">
        <v>1.606199979782104</v>
      </c>
      <c r="J18" s="107">
        <v>10.943869590759279</v>
      </c>
      <c r="K18" s="107">
        <v>7.5300102233886719</v>
      </c>
      <c r="L18" s="27"/>
    </row>
    <row r="19" spans="1:12" x14ac:dyDescent="0.2">
      <c r="A19" s="99"/>
      <c r="B19" s="24" t="s">
        <v>33</v>
      </c>
      <c r="C19" s="14">
        <v>876</v>
      </c>
      <c r="D19" s="14">
        <v>10053</v>
      </c>
      <c r="E19" s="14">
        <v>10929</v>
      </c>
      <c r="F19" s="106">
        <v>53974</v>
      </c>
      <c r="G19" s="106">
        <v>94606</v>
      </c>
      <c r="H19" s="106">
        <v>148580</v>
      </c>
      <c r="I19" s="107">
        <v>1.623000025749207</v>
      </c>
      <c r="J19" s="107">
        <v>10.626179695129389</v>
      </c>
      <c r="K19" s="107">
        <v>7.3556299209594727</v>
      </c>
      <c r="L19" s="27"/>
    </row>
    <row r="20" spans="1:12" x14ac:dyDescent="0.2">
      <c r="A20" s="99"/>
      <c r="B20" s="24" t="s">
        <v>34</v>
      </c>
      <c r="C20" s="14">
        <v>192</v>
      </c>
      <c r="D20" s="14">
        <v>1194</v>
      </c>
      <c r="E20" s="14">
        <v>1386</v>
      </c>
      <c r="F20" s="106">
        <v>6731</v>
      </c>
      <c r="G20" s="106">
        <v>10467</v>
      </c>
      <c r="H20" s="106">
        <v>17198</v>
      </c>
      <c r="I20" s="107">
        <v>2.852469921112061</v>
      </c>
      <c r="J20" s="107">
        <v>11.407279968261721</v>
      </c>
      <c r="K20" s="107">
        <v>8.0590801239013672</v>
      </c>
      <c r="L20" s="27"/>
    </row>
    <row r="21" spans="1:12" x14ac:dyDescent="0.2">
      <c r="A21" s="99"/>
      <c r="B21" s="21" t="s">
        <v>35</v>
      </c>
      <c r="C21" s="14">
        <v>270</v>
      </c>
      <c r="D21" s="14">
        <v>1825</v>
      </c>
      <c r="E21" s="14">
        <v>2095</v>
      </c>
      <c r="F21" s="106">
        <v>10901</v>
      </c>
      <c r="G21" s="106">
        <v>18619</v>
      </c>
      <c r="H21" s="106">
        <v>29520</v>
      </c>
      <c r="I21" s="107">
        <v>2.4768400192260742</v>
      </c>
      <c r="J21" s="107">
        <v>9.8018198013305664</v>
      </c>
      <c r="K21" s="107">
        <v>7.0968799591064453</v>
      </c>
      <c r="L21" s="27"/>
    </row>
    <row r="22" spans="1:12" x14ac:dyDescent="0.2">
      <c r="A22" s="99"/>
      <c r="B22" s="33" t="s">
        <v>6</v>
      </c>
      <c r="C22" s="19">
        <v>20335</v>
      </c>
      <c r="D22" s="19">
        <v>224358</v>
      </c>
      <c r="E22" s="19">
        <v>244693</v>
      </c>
      <c r="F22" s="108">
        <v>1087609</v>
      </c>
      <c r="G22" s="108">
        <v>2009998</v>
      </c>
      <c r="H22" s="108">
        <v>3097607</v>
      </c>
      <c r="I22" s="109">
        <v>1.869699954986572</v>
      </c>
      <c r="J22" s="109">
        <v>11.162099838256839</v>
      </c>
      <c r="K22" s="109">
        <v>7.8994197845458984</v>
      </c>
      <c r="L22" s="27"/>
    </row>
    <row r="23" spans="1:12" ht="111" customHeight="1" x14ac:dyDescent="0.2">
      <c r="A23" s="99"/>
      <c r="B23" s="163" t="s">
        <v>841</v>
      </c>
      <c r="C23" s="163"/>
      <c r="D23" s="163"/>
      <c r="E23" s="163"/>
      <c r="F23" s="163"/>
      <c r="G23" s="163"/>
      <c r="H23" s="163"/>
      <c r="I23" s="163"/>
      <c r="J23" s="163"/>
      <c r="K23" s="163"/>
    </row>
  </sheetData>
  <mergeCells count="7">
    <mergeCell ref="F4:H4"/>
    <mergeCell ref="I4:K4"/>
    <mergeCell ref="B2:K2"/>
    <mergeCell ref="B3:K3"/>
    <mergeCell ref="B23:K23"/>
    <mergeCell ref="B4:B5"/>
    <mergeCell ref="C4:E4"/>
  </mergeCells>
  <hyperlinks>
    <hyperlink ref="B1" location="Índice!A1" display="Volver al índice" xr:uid="{323AAB92-0A6E-4FA2-A007-AB30B650A656}"/>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12E1A-5DF9-4FEF-89EE-6ACDAEF8F8E5}">
  <dimension ref="A1:F13"/>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99"/>
      <c r="E1" s="99"/>
      <c r="F1" s="99"/>
    </row>
    <row r="2" spans="1:6" ht="30.75" customHeight="1" x14ac:dyDescent="0.2">
      <c r="A2" s="99"/>
      <c r="B2" s="151" t="s">
        <v>1124</v>
      </c>
      <c r="C2" s="151"/>
      <c r="D2" s="151"/>
      <c r="E2" s="151"/>
      <c r="F2" s="151"/>
    </row>
    <row r="3" spans="1:6" x14ac:dyDescent="0.2">
      <c r="A3" s="99"/>
      <c r="B3" s="158" t="s">
        <v>37</v>
      </c>
      <c r="C3" s="158"/>
      <c r="D3" s="158"/>
      <c r="E3" s="158"/>
      <c r="F3" s="99"/>
    </row>
    <row r="4" spans="1:6" x14ac:dyDescent="0.2">
      <c r="A4" s="99"/>
      <c r="B4" s="17" t="s">
        <v>61</v>
      </c>
      <c r="C4" s="15" t="s">
        <v>38</v>
      </c>
      <c r="D4" s="15" t="s">
        <v>39</v>
      </c>
      <c r="E4" s="15" t="s">
        <v>40</v>
      </c>
      <c r="F4" s="16" t="s">
        <v>52</v>
      </c>
    </row>
    <row r="5" spans="1:6" x14ac:dyDescent="0.2">
      <c r="A5" s="99"/>
      <c r="B5" s="12" t="s">
        <v>54</v>
      </c>
      <c r="C5" s="44">
        <v>121222</v>
      </c>
      <c r="D5" s="44">
        <v>117264</v>
      </c>
      <c r="E5" s="44">
        <v>238486</v>
      </c>
      <c r="F5" s="54">
        <v>51.509189044421454</v>
      </c>
    </row>
    <row r="6" spans="1:6" x14ac:dyDescent="0.2">
      <c r="A6" s="99"/>
      <c r="B6" s="12" t="s">
        <v>55</v>
      </c>
      <c r="C6" s="44">
        <v>20969</v>
      </c>
      <c r="D6" s="44">
        <v>16697</v>
      </c>
      <c r="E6" s="44">
        <v>37666</v>
      </c>
      <c r="F6" s="54">
        <v>8.1352578958394979</v>
      </c>
    </row>
    <row r="7" spans="1:6" x14ac:dyDescent="0.2">
      <c r="A7" s="99"/>
      <c r="B7" s="12" t="s">
        <v>56</v>
      </c>
      <c r="C7" s="44">
        <v>18606</v>
      </c>
      <c r="D7" s="44">
        <v>13345</v>
      </c>
      <c r="E7" s="44">
        <v>31951</v>
      </c>
      <c r="F7" s="54">
        <v>6.900908645196405</v>
      </c>
    </row>
    <row r="8" spans="1:6" x14ac:dyDescent="0.2">
      <c r="A8" s="99"/>
      <c r="B8" s="6" t="s">
        <v>57</v>
      </c>
      <c r="C8" s="44">
        <v>19645</v>
      </c>
      <c r="D8" s="44">
        <v>14178</v>
      </c>
      <c r="E8" s="44">
        <v>33823</v>
      </c>
      <c r="F8" s="54">
        <v>7.3052309194228044</v>
      </c>
    </row>
    <row r="9" spans="1:6" x14ac:dyDescent="0.2">
      <c r="A9" s="99"/>
      <c r="B9" s="6" t="s">
        <v>58</v>
      </c>
      <c r="C9" s="44">
        <v>18802</v>
      </c>
      <c r="D9" s="44">
        <v>13851</v>
      </c>
      <c r="E9" s="44">
        <v>32653</v>
      </c>
      <c r="F9" s="54">
        <v>7.052529498031304</v>
      </c>
    </row>
    <row r="10" spans="1:6" x14ac:dyDescent="0.2">
      <c r="A10" s="99"/>
      <c r="B10" s="6" t="s">
        <v>59</v>
      </c>
      <c r="C10" s="44">
        <v>33345</v>
      </c>
      <c r="D10" s="44">
        <v>29626</v>
      </c>
      <c r="E10" s="44">
        <v>62971</v>
      </c>
      <c r="F10" s="54">
        <v>13.600736073883848</v>
      </c>
    </row>
    <row r="11" spans="1:6" x14ac:dyDescent="0.2">
      <c r="A11" s="99"/>
      <c r="B11" s="6" t="s">
        <v>60</v>
      </c>
      <c r="C11" s="44">
        <v>14300</v>
      </c>
      <c r="D11" s="44">
        <v>11147</v>
      </c>
      <c r="E11" s="44">
        <v>25447</v>
      </c>
      <c r="F11" s="54">
        <v>5.4961479232046866</v>
      </c>
    </row>
    <row r="12" spans="1:6" x14ac:dyDescent="0.2">
      <c r="A12" s="99"/>
      <c r="B12" s="23" t="s">
        <v>40</v>
      </c>
      <c r="C12" s="110">
        <v>246889</v>
      </c>
      <c r="D12" s="110">
        <v>216108</v>
      </c>
      <c r="E12" s="110">
        <v>462997</v>
      </c>
      <c r="F12" s="115">
        <v>100</v>
      </c>
    </row>
    <row r="13" spans="1:6" ht="75" customHeight="1" x14ac:dyDescent="0.2">
      <c r="A13" s="99"/>
      <c r="B13" s="153" t="s">
        <v>842</v>
      </c>
      <c r="C13" s="153"/>
      <c r="D13" s="153"/>
      <c r="E13" s="153"/>
      <c r="F13" s="153"/>
    </row>
  </sheetData>
  <mergeCells count="3">
    <mergeCell ref="B2:F2"/>
    <mergeCell ref="B3:E3"/>
    <mergeCell ref="B13:F13"/>
  </mergeCells>
  <hyperlinks>
    <hyperlink ref="B1" location="Índice!A1" display="Volver al índice" xr:uid="{02580F01-11E2-45B9-94CD-A1E15928DB03}"/>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01E9-0F74-47D2-B21E-58C233F4337E}">
  <sheetPr codeName="Hoja3"/>
  <dimension ref="A1:C22"/>
  <sheetViews>
    <sheetView workbookViewId="0"/>
  </sheetViews>
  <sheetFormatPr baseColWidth="10" defaultColWidth="11.42578125" defaultRowHeight="14.25" x14ac:dyDescent="0.2"/>
  <cols>
    <col min="1" max="1" width="11.42578125" style="3"/>
    <col min="2" max="2" width="45.7109375" style="3" customWidth="1"/>
    <col min="3" max="3" width="24.7109375" style="3" customWidth="1"/>
    <col min="4" max="16384" width="11.42578125" style="3"/>
  </cols>
  <sheetData>
    <row r="1" spans="1:3" x14ac:dyDescent="0.2">
      <c r="A1" s="99"/>
      <c r="B1" s="154" t="s">
        <v>4</v>
      </c>
      <c r="C1" s="154"/>
    </row>
    <row r="2" spans="1:3" ht="30.75" customHeight="1" x14ac:dyDescent="0.2">
      <c r="A2" s="99"/>
      <c r="B2" s="151" t="s">
        <v>1098</v>
      </c>
      <c r="C2" s="151"/>
    </row>
    <row r="3" spans="1:3" x14ac:dyDescent="0.2">
      <c r="A3" s="99"/>
      <c r="B3" s="152" t="s">
        <v>7</v>
      </c>
      <c r="C3" s="152"/>
    </row>
    <row r="4" spans="1:3" x14ac:dyDescent="0.2">
      <c r="A4" s="99"/>
      <c r="B4" s="16" t="s">
        <v>8</v>
      </c>
      <c r="C4" s="15" t="s">
        <v>89</v>
      </c>
    </row>
    <row r="5" spans="1:3" x14ac:dyDescent="0.2">
      <c r="A5" s="99"/>
      <c r="B5" s="24" t="s">
        <v>20</v>
      </c>
      <c r="C5" s="7">
        <v>11.60378932952881</v>
      </c>
    </row>
    <row r="6" spans="1:3" x14ac:dyDescent="0.2">
      <c r="A6" s="99"/>
      <c r="B6" s="24" t="s">
        <v>21</v>
      </c>
      <c r="C6" s="7">
        <v>14.877602577209471</v>
      </c>
    </row>
    <row r="7" spans="1:3" x14ac:dyDescent="0.2">
      <c r="A7" s="99"/>
      <c r="B7" s="24" t="s">
        <v>22</v>
      </c>
      <c r="C7" s="7">
        <v>10.394016265869141</v>
      </c>
    </row>
    <row r="8" spans="1:3" x14ac:dyDescent="0.2">
      <c r="A8" s="99"/>
      <c r="B8" s="24" t="s">
        <v>23</v>
      </c>
      <c r="C8" s="7">
        <v>11.514790534973139</v>
      </c>
    </row>
    <row r="9" spans="1:3" x14ac:dyDescent="0.2">
      <c r="A9" s="99"/>
      <c r="B9" s="24" t="s">
        <v>24</v>
      </c>
      <c r="C9" s="7">
        <v>10.378730773925779</v>
      </c>
    </row>
    <row r="10" spans="1:3" x14ac:dyDescent="0.2">
      <c r="A10" s="99"/>
      <c r="B10" s="24" t="s">
        <v>25</v>
      </c>
      <c r="C10" s="7">
        <v>8.9380073547363281</v>
      </c>
    </row>
    <row r="11" spans="1:3" x14ac:dyDescent="0.2">
      <c r="A11" s="99"/>
      <c r="B11" s="24" t="s">
        <v>26</v>
      </c>
      <c r="C11" s="7">
        <v>9.2773532867431641</v>
      </c>
    </row>
    <row r="12" spans="1:3" x14ac:dyDescent="0.2">
      <c r="A12" s="99"/>
      <c r="B12" s="24" t="s">
        <v>49</v>
      </c>
      <c r="C12" s="7">
        <v>10.2925968170166</v>
      </c>
    </row>
    <row r="13" spans="1:3" x14ac:dyDescent="0.2">
      <c r="A13" s="99"/>
      <c r="B13" s="24" t="s">
        <v>28</v>
      </c>
      <c r="C13" s="7">
        <v>10.089456558227541</v>
      </c>
    </row>
    <row r="14" spans="1:3" x14ac:dyDescent="0.2">
      <c r="A14" s="99"/>
      <c r="B14" s="24" t="s">
        <v>50</v>
      </c>
      <c r="C14" s="7">
        <v>9.9199752807617188</v>
      </c>
    </row>
    <row r="15" spans="1:3" x14ac:dyDescent="0.2">
      <c r="A15" s="99"/>
      <c r="B15" s="24" t="s">
        <v>30</v>
      </c>
      <c r="C15" s="7">
        <v>10.56948852539062</v>
      </c>
    </row>
    <row r="16" spans="1:3" x14ac:dyDescent="0.2">
      <c r="A16" s="99"/>
      <c r="B16" s="24" t="s">
        <v>31</v>
      </c>
      <c r="C16" s="7">
        <v>12.018362998962401</v>
      </c>
    </row>
    <row r="17" spans="1:3" x14ac:dyDescent="0.2">
      <c r="A17" s="99"/>
      <c r="B17" s="24" t="s">
        <v>32</v>
      </c>
      <c r="C17" s="7">
        <v>9.279510498046875</v>
      </c>
    </row>
    <row r="18" spans="1:3" x14ac:dyDescent="0.2">
      <c r="A18" s="99"/>
      <c r="B18" s="24" t="s">
        <v>33</v>
      </c>
      <c r="C18" s="7">
        <v>8.7472257614135742</v>
      </c>
    </row>
    <row r="19" spans="1:3" x14ac:dyDescent="0.2">
      <c r="A19" s="99"/>
      <c r="B19" s="24" t="s">
        <v>34</v>
      </c>
      <c r="C19" s="7">
        <v>7.6284875869750977</v>
      </c>
    </row>
    <row r="20" spans="1:3" x14ac:dyDescent="0.2">
      <c r="A20" s="99"/>
      <c r="B20" s="21" t="s">
        <v>35</v>
      </c>
      <c r="C20" s="7">
        <v>2.341341495513916</v>
      </c>
    </row>
    <row r="21" spans="1:3" x14ac:dyDescent="0.2">
      <c r="A21" s="99"/>
      <c r="B21" s="33" t="s">
        <v>6</v>
      </c>
      <c r="C21" s="89">
        <v>9.8263378143310547</v>
      </c>
    </row>
    <row r="22" spans="1:3" ht="30.75" customHeight="1" x14ac:dyDescent="0.2">
      <c r="A22" s="99"/>
      <c r="B22" s="153" t="s">
        <v>118</v>
      </c>
      <c r="C22" s="153"/>
    </row>
  </sheetData>
  <mergeCells count="4">
    <mergeCell ref="B1:C1"/>
    <mergeCell ref="B2:C2"/>
    <mergeCell ref="B3:C3"/>
    <mergeCell ref="B22:C22"/>
  </mergeCells>
  <hyperlinks>
    <hyperlink ref="B1" location="Índice!A1" display="Volver al índice" xr:uid="{26D4526B-FB61-411E-BB19-1914C2D2CDC9}"/>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4125C-A9F8-4DE1-86B6-2C073D7047EA}">
  <dimension ref="A1:E15"/>
  <sheetViews>
    <sheetView workbookViewId="0"/>
  </sheetViews>
  <sheetFormatPr baseColWidth="10" defaultColWidth="11.42578125" defaultRowHeight="14.25" x14ac:dyDescent="0.2"/>
  <cols>
    <col min="1" max="1" width="11.42578125" style="3"/>
    <col min="2" max="2" width="63.7109375" style="3" customWidth="1"/>
    <col min="3" max="5" width="24.7109375" style="3" customWidth="1"/>
    <col min="6" max="16384" width="11.42578125" style="3"/>
  </cols>
  <sheetData>
    <row r="1" spans="1:5" x14ac:dyDescent="0.2">
      <c r="A1" s="99"/>
      <c r="B1" s="127" t="s">
        <v>4</v>
      </c>
      <c r="C1" s="127"/>
      <c r="D1" s="99"/>
      <c r="E1" s="99"/>
    </row>
    <row r="2" spans="1:5" ht="30.75" customHeight="1" x14ac:dyDescent="0.2">
      <c r="A2" s="99"/>
      <c r="B2" s="151" t="s">
        <v>1125</v>
      </c>
      <c r="C2" s="151"/>
      <c r="D2" s="151"/>
      <c r="E2" s="151"/>
    </row>
    <row r="3" spans="1:5" x14ac:dyDescent="0.2">
      <c r="A3" s="99"/>
      <c r="B3" s="158" t="s">
        <v>78</v>
      </c>
      <c r="C3" s="158"/>
      <c r="D3" s="158"/>
      <c r="E3" s="158"/>
    </row>
    <row r="4" spans="1:5" x14ac:dyDescent="0.2">
      <c r="A4" s="99"/>
      <c r="B4" s="17" t="s">
        <v>62</v>
      </c>
      <c r="C4" s="15" t="s">
        <v>38</v>
      </c>
      <c r="D4" s="15" t="s">
        <v>39</v>
      </c>
      <c r="E4" s="15" t="s">
        <v>40</v>
      </c>
    </row>
    <row r="5" spans="1:5" x14ac:dyDescent="0.2">
      <c r="A5" s="99"/>
      <c r="B5" s="12" t="s">
        <v>70</v>
      </c>
      <c r="C5" s="14">
        <v>1063670</v>
      </c>
      <c r="D5" s="14">
        <v>1462343</v>
      </c>
      <c r="E5" s="14">
        <v>2526013</v>
      </c>
    </row>
    <row r="6" spans="1:5" x14ac:dyDescent="0.2">
      <c r="A6" s="99"/>
      <c r="B6" s="12" t="s">
        <v>65</v>
      </c>
      <c r="C6" s="14">
        <v>726119</v>
      </c>
      <c r="D6" s="14">
        <v>1182270</v>
      </c>
      <c r="E6" s="14">
        <v>1908389</v>
      </c>
    </row>
    <row r="7" spans="1:5" x14ac:dyDescent="0.2">
      <c r="A7" s="99"/>
      <c r="B7" s="12" t="s">
        <v>69</v>
      </c>
      <c r="C7" s="14">
        <v>253972</v>
      </c>
      <c r="D7" s="14">
        <v>389942</v>
      </c>
      <c r="E7" s="14">
        <v>643914</v>
      </c>
    </row>
    <row r="8" spans="1:5" x14ac:dyDescent="0.2">
      <c r="A8" s="99"/>
      <c r="B8" s="12" t="s">
        <v>64</v>
      </c>
      <c r="C8" s="14">
        <v>124853</v>
      </c>
      <c r="D8" s="14">
        <v>149832</v>
      </c>
      <c r="E8" s="14">
        <v>274685</v>
      </c>
    </row>
    <row r="9" spans="1:5" x14ac:dyDescent="0.2">
      <c r="A9" s="99"/>
      <c r="B9" s="12" t="s">
        <v>66</v>
      </c>
      <c r="C9" s="14">
        <v>57501</v>
      </c>
      <c r="D9" s="14">
        <v>51559</v>
      </c>
      <c r="E9" s="14">
        <v>109060</v>
      </c>
    </row>
    <row r="10" spans="1:5" x14ac:dyDescent="0.2">
      <c r="A10" s="99"/>
      <c r="B10" s="12" t="s">
        <v>68</v>
      </c>
      <c r="C10" s="14">
        <v>40558</v>
      </c>
      <c r="D10" s="14">
        <v>36345</v>
      </c>
      <c r="E10" s="14">
        <v>76903</v>
      </c>
    </row>
    <row r="11" spans="1:5" x14ac:dyDescent="0.2">
      <c r="A11" s="99"/>
      <c r="B11" s="12" t="s">
        <v>63</v>
      </c>
      <c r="C11" s="14">
        <v>13586</v>
      </c>
      <c r="D11" s="14">
        <v>22471</v>
      </c>
      <c r="E11" s="14">
        <v>36057</v>
      </c>
    </row>
    <row r="12" spans="1:5" x14ac:dyDescent="0.2">
      <c r="A12" s="99"/>
      <c r="B12" s="12" t="s">
        <v>67</v>
      </c>
      <c r="C12" s="14">
        <v>11291</v>
      </c>
      <c r="D12" s="14">
        <v>20003</v>
      </c>
      <c r="E12" s="14">
        <v>31294</v>
      </c>
    </row>
    <row r="13" spans="1:5" x14ac:dyDescent="0.2">
      <c r="A13" s="99"/>
      <c r="B13" s="12" t="s">
        <v>72</v>
      </c>
      <c r="C13" s="14">
        <v>7801</v>
      </c>
      <c r="D13" s="14">
        <v>21005</v>
      </c>
      <c r="E13" s="14">
        <v>28806</v>
      </c>
    </row>
    <row r="14" spans="1:5" x14ac:dyDescent="0.2">
      <c r="A14" s="99"/>
      <c r="B14" s="12" t="s">
        <v>73</v>
      </c>
      <c r="C14" s="14">
        <v>785</v>
      </c>
      <c r="D14" s="14">
        <v>1102</v>
      </c>
      <c r="E14" s="14">
        <v>1887</v>
      </c>
    </row>
    <row r="15" spans="1:5" ht="90" customHeight="1" x14ac:dyDescent="0.2">
      <c r="A15" s="99"/>
      <c r="B15" s="153" t="s">
        <v>843</v>
      </c>
      <c r="C15" s="153"/>
      <c r="D15" s="153"/>
      <c r="E15" s="153"/>
    </row>
  </sheetData>
  <mergeCells count="3">
    <mergeCell ref="B2:E2"/>
    <mergeCell ref="B3:E3"/>
    <mergeCell ref="B15:E15"/>
  </mergeCells>
  <hyperlinks>
    <hyperlink ref="B1" location="Índice!A1" display="Volver al índice" xr:uid="{C70C18CF-4A40-4F30-AB58-C0A87FB51729}"/>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E531-B37A-4700-8DEF-C083672E87F7}">
  <dimension ref="A1:L14"/>
  <sheetViews>
    <sheetView workbookViewId="0">
      <selection activeCell="B1" sqref="B1"/>
    </sheetView>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2" x14ac:dyDescent="0.2">
      <c r="A1" s="99"/>
      <c r="B1" s="127" t="s">
        <v>4</v>
      </c>
      <c r="C1" s="127"/>
      <c r="D1" s="99"/>
      <c r="E1" s="99"/>
      <c r="F1" s="99"/>
      <c r="G1" s="99"/>
      <c r="H1" s="99"/>
      <c r="I1" s="99"/>
      <c r="J1" s="99"/>
      <c r="K1" s="99"/>
    </row>
    <row r="2" spans="1:12" ht="30.75" customHeight="1" x14ac:dyDescent="0.2">
      <c r="A2" s="99"/>
      <c r="B2" s="151" t="s">
        <v>1126</v>
      </c>
      <c r="C2" s="151"/>
      <c r="D2" s="151"/>
      <c r="E2" s="151"/>
      <c r="F2" s="151"/>
      <c r="G2" s="151"/>
      <c r="H2" s="151"/>
      <c r="I2" s="151"/>
      <c r="J2" s="151"/>
      <c r="K2" s="151"/>
    </row>
    <row r="3" spans="1:12" x14ac:dyDescent="0.2">
      <c r="A3" s="99"/>
      <c r="B3" s="158" t="s">
        <v>37</v>
      </c>
      <c r="C3" s="158"/>
      <c r="D3" s="158"/>
      <c r="E3" s="158"/>
      <c r="F3" s="99"/>
      <c r="G3" s="99"/>
      <c r="H3" s="99"/>
      <c r="I3" s="99"/>
      <c r="J3" s="99"/>
      <c r="K3" s="99"/>
    </row>
    <row r="4" spans="1:12" x14ac:dyDescent="0.2">
      <c r="A4" s="99"/>
      <c r="B4" s="164" t="s">
        <v>53</v>
      </c>
      <c r="C4" s="160" t="s">
        <v>76</v>
      </c>
      <c r="D4" s="165"/>
      <c r="E4" s="166"/>
      <c r="F4" s="160" t="s">
        <v>128</v>
      </c>
      <c r="G4" s="165"/>
      <c r="H4" s="166"/>
      <c r="I4" s="160" t="s">
        <v>77</v>
      </c>
      <c r="J4" s="165"/>
      <c r="K4" s="166"/>
    </row>
    <row r="5" spans="1:12" ht="14.25" customHeight="1" x14ac:dyDescent="0.2">
      <c r="A5" s="99"/>
      <c r="B5" s="164"/>
      <c r="C5" s="15" t="s">
        <v>38</v>
      </c>
      <c r="D5" s="15" t="s">
        <v>39</v>
      </c>
      <c r="E5" s="15" t="s">
        <v>40</v>
      </c>
      <c r="F5" s="15" t="s">
        <v>38</v>
      </c>
      <c r="G5" s="15" t="s">
        <v>39</v>
      </c>
      <c r="H5" s="15" t="s">
        <v>40</v>
      </c>
      <c r="I5" s="15" t="s">
        <v>38</v>
      </c>
      <c r="J5" s="15" t="s">
        <v>39</v>
      </c>
      <c r="K5" s="15" t="s">
        <v>40</v>
      </c>
    </row>
    <row r="6" spans="1:12" x14ac:dyDescent="0.2">
      <c r="A6" s="99"/>
      <c r="B6" s="24" t="s">
        <v>54</v>
      </c>
      <c r="C6" s="44">
        <v>957250</v>
      </c>
      <c r="D6" s="44">
        <v>1397683</v>
      </c>
      <c r="E6" s="44">
        <v>2354933</v>
      </c>
      <c r="F6" s="44">
        <v>836028</v>
      </c>
      <c r="G6" s="44">
        <v>1280419</v>
      </c>
      <c r="H6" s="44">
        <v>2116447</v>
      </c>
      <c r="I6" s="54">
        <v>87.336432488900499</v>
      </c>
      <c r="J6" s="54">
        <v>91.610114739894527</v>
      </c>
      <c r="K6" s="54">
        <v>89.872917828235458</v>
      </c>
    </row>
    <row r="7" spans="1:12" x14ac:dyDescent="0.2">
      <c r="A7" s="99"/>
      <c r="B7" s="24" t="s">
        <v>55</v>
      </c>
      <c r="C7" s="44">
        <v>162488</v>
      </c>
      <c r="D7" s="44">
        <v>178810</v>
      </c>
      <c r="E7" s="44">
        <v>341298</v>
      </c>
      <c r="F7" s="44">
        <v>141519</v>
      </c>
      <c r="G7" s="44">
        <v>162113</v>
      </c>
      <c r="H7" s="44">
        <v>303632</v>
      </c>
      <c r="I7" s="54">
        <v>87.095047018856775</v>
      </c>
      <c r="J7" s="54">
        <v>90.662155360438462</v>
      </c>
      <c r="K7" s="54">
        <v>88.9638966533645</v>
      </c>
    </row>
    <row r="8" spans="1:12" x14ac:dyDescent="0.2">
      <c r="A8" s="99"/>
      <c r="B8" s="24" t="s">
        <v>56</v>
      </c>
      <c r="C8" s="44">
        <v>126660</v>
      </c>
      <c r="D8" s="44">
        <v>128566</v>
      </c>
      <c r="E8" s="44">
        <v>255226</v>
      </c>
      <c r="F8" s="44">
        <v>108054</v>
      </c>
      <c r="G8" s="44">
        <v>115221</v>
      </c>
      <c r="H8" s="44">
        <v>223275</v>
      </c>
      <c r="I8" s="54">
        <v>85.31027948839413</v>
      </c>
      <c r="J8" s="54">
        <v>89.62011729384129</v>
      </c>
      <c r="K8" s="54">
        <v>87.481291091033043</v>
      </c>
    </row>
    <row r="9" spans="1:12" x14ac:dyDescent="0.2">
      <c r="A9" s="99"/>
      <c r="B9" s="24" t="s">
        <v>57</v>
      </c>
      <c r="C9" s="44">
        <v>109829</v>
      </c>
      <c r="D9" s="44">
        <v>106245</v>
      </c>
      <c r="E9" s="44">
        <v>216074</v>
      </c>
      <c r="F9" s="44">
        <v>90184</v>
      </c>
      <c r="G9" s="44">
        <v>92067</v>
      </c>
      <c r="H9" s="44">
        <v>182251</v>
      </c>
      <c r="I9" s="54">
        <v>82.113103096632031</v>
      </c>
      <c r="J9" s="54">
        <v>86.655372017506707</v>
      </c>
      <c r="K9" s="54">
        <v>84.346566454085163</v>
      </c>
    </row>
    <row r="10" spans="1:12" x14ac:dyDescent="0.2">
      <c r="A10" s="99"/>
      <c r="B10" s="24" t="s">
        <v>58</v>
      </c>
      <c r="C10" s="44">
        <v>78514</v>
      </c>
      <c r="D10" s="44">
        <v>71649</v>
      </c>
      <c r="E10" s="44">
        <v>150163</v>
      </c>
      <c r="F10" s="44">
        <v>59712</v>
      </c>
      <c r="G10" s="44">
        <v>57798</v>
      </c>
      <c r="H10" s="44">
        <v>117510</v>
      </c>
      <c r="I10" s="54">
        <v>76.052678503196887</v>
      </c>
      <c r="J10" s="54">
        <v>80.66825775656325</v>
      </c>
      <c r="K10" s="54">
        <v>78.254962940271568</v>
      </c>
    </row>
    <row r="11" spans="1:12" x14ac:dyDescent="0.2">
      <c r="A11" s="99"/>
      <c r="B11" s="24" t="s">
        <v>59</v>
      </c>
      <c r="C11" s="44">
        <v>97552</v>
      </c>
      <c r="D11" s="44">
        <v>109653</v>
      </c>
      <c r="E11" s="44">
        <v>207205</v>
      </c>
      <c r="F11" s="44">
        <v>64207</v>
      </c>
      <c r="G11" s="44">
        <v>80027</v>
      </c>
      <c r="H11" s="44">
        <v>144234</v>
      </c>
      <c r="I11" s="54">
        <v>65.818230277185492</v>
      </c>
      <c r="J11" s="54">
        <v>72.982043354946967</v>
      </c>
      <c r="K11" s="54">
        <v>69.609324099321924</v>
      </c>
    </row>
    <row r="12" spans="1:12" x14ac:dyDescent="0.2">
      <c r="A12" s="99"/>
      <c r="B12" s="24" t="s">
        <v>60</v>
      </c>
      <c r="C12" s="44">
        <v>29073</v>
      </c>
      <c r="D12" s="44">
        <v>26526</v>
      </c>
      <c r="E12" s="44">
        <v>55599</v>
      </c>
      <c r="F12" s="44">
        <v>14773</v>
      </c>
      <c r="G12" s="44">
        <v>15379</v>
      </c>
      <c r="H12" s="44">
        <v>30152</v>
      </c>
      <c r="I12" s="54">
        <v>50.813469542186908</v>
      </c>
      <c r="J12" s="54">
        <v>57.977079092211412</v>
      </c>
      <c r="K12" s="54">
        <v>54.231191208474968</v>
      </c>
    </row>
    <row r="13" spans="1:12" x14ac:dyDescent="0.2">
      <c r="A13" s="99"/>
      <c r="B13" s="25" t="s">
        <v>40</v>
      </c>
      <c r="C13" s="110">
        <v>1561366</v>
      </c>
      <c r="D13" s="110">
        <v>2019132</v>
      </c>
      <c r="E13" s="110">
        <v>3580498</v>
      </c>
      <c r="F13" s="110">
        <v>1314477</v>
      </c>
      <c r="G13" s="110">
        <v>1803024</v>
      </c>
      <c r="H13" s="110">
        <v>3117501</v>
      </c>
      <c r="I13" s="111">
        <v>84.187628012906643</v>
      </c>
      <c r="J13" s="111">
        <v>89.29698504109686</v>
      </c>
      <c r="K13" s="111">
        <v>87.068921697484541</v>
      </c>
      <c r="L13" s="27"/>
    </row>
    <row r="14" spans="1:12" ht="51" customHeight="1" x14ac:dyDescent="0.2">
      <c r="A14" s="99"/>
      <c r="B14" s="163" t="s">
        <v>842</v>
      </c>
      <c r="C14" s="163"/>
      <c r="D14" s="163"/>
      <c r="E14" s="163"/>
      <c r="F14" s="163"/>
      <c r="G14" s="163"/>
      <c r="H14" s="163"/>
      <c r="I14" s="163"/>
      <c r="J14" s="163"/>
      <c r="K14" s="163"/>
    </row>
  </sheetData>
  <mergeCells count="7">
    <mergeCell ref="B14:K14"/>
    <mergeCell ref="B2:K2"/>
    <mergeCell ref="B3:E3"/>
    <mergeCell ref="B4:B5"/>
    <mergeCell ref="C4:E4"/>
    <mergeCell ref="F4:H4"/>
    <mergeCell ref="I4:K4"/>
  </mergeCells>
  <hyperlinks>
    <hyperlink ref="B1" location="Índice!A1" display="Volver al índice" xr:uid="{1AF9D87D-06C7-4AD3-B5BD-7FEAF3A7C6F5}"/>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CD02D-606F-46AA-9A6E-28393FFBFE7C}">
  <dimension ref="A1:K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7" t="s">
        <v>4</v>
      </c>
      <c r="C1" s="127"/>
      <c r="D1" s="99"/>
      <c r="E1" s="99"/>
      <c r="F1" s="99"/>
      <c r="G1" s="99"/>
      <c r="H1" s="99"/>
      <c r="I1" s="99"/>
      <c r="J1" s="99"/>
      <c r="K1" s="99"/>
    </row>
    <row r="2" spans="1:11" ht="30.75" customHeight="1" x14ac:dyDescent="0.2">
      <c r="A2" s="99"/>
      <c r="B2" s="151" t="s">
        <v>1127</v>
      </c>
      <c r="C2" s="151"/>
      <c r="D2" s="151"/>
      <c r="E2" s="151"/>
      <c r="F2" s="151"/>
      <c r="G2" s="151"/>
      <c r="H2" s="151"/>
      <c r="I2" s="151"/>
      <c r="J2" s="151"/>
      <c r="K2" s="151"/>
    </row>
    <row r="3" spans="1:11" x14ac:dyDescent="0.2">
      <c r="A3" s="99"/>
      <c r="B3" s="158" t="s">
        <v>37</v>
      </c>
      <c r="C3" s="158"/>
      <c r="D3" s="158"/>
      <c r="E3" s="158"/>
      <c r="F3" s="99"/>
      <c r="G3" s="99"/>
      <c r="H3" s="99"/>
      <c r="I3" s="99"/>
      <c r="J3" s="99"/>
      <c r="K3" s="99"/>
    </row>
    <row r="4" spans="1:11" x14ac:dyDescent="0.2">
      <c r="A4" s="99"/>
      <c r="B4" s="164" t="s">
        <v>8</v>
      </c>
      <c r="C4" s="160" t="s">
        <v>76</v>
      </c>
      <c r="D4" s="165"/>
      <c r="E4" s="166"/>
      <c r="F4" s="160" t="s">
        <v>128</v>
      </c>
      <c r="G4" s="165"/>
      <c r="H4" s="166"/>
      <c r="I4" s="160" t="s">
        <v>77</v>
      </c>
      <c r="J4" s="165"/>
      <c r="K4" s="166"/>
    </row>
    <row r="5" spans="1:11" ht="14.25" customHeight="1" x14ac:dyDescent="0.2">
      <c r="A5" s="99"/>
      <c r="B5" s="164"/>
      <c r="C5" s="15" t="s">
        <v>38</v>
      </c>
      <c r="D5" s="15" t="s">
        <v>39</v>
      </c>
      <c r="E5" s="15" t="s">
        <v>40</v>
      </c>
      <c r="F5" s="15" t="s">
        <v>38</v>
      </c>
      <c r="G5" s="15" t="s">
        <v>39</v>
      </c>
      <c r="H5" s="15" t="s">
        <v>40</v>
      </c>
      <c r="I5" s="15" t="s">
        <v>38</v>
      </c>
      <c r="J5" s="15" t="s">
        <v>39</v>
      </c>
      <c r="K5" s="15" t="s">
        <v>40</v>
      </c>
    </row>
    <row r="6" spans="1:11" x14ac:dyDescent="0.2">
      <c r="A6" s="99"/>
      <c r="B6" s="53" t="s">
        <v>20</v>
      </c>
      <c r="C6" s="44">
        <v>19065</v>
      </c>
      <c r="D6" s="44">
        <v>23926</v>
      </c>
      <c r="E6" s="44">
        <v>42991</v>
      </c>
      <c r="F6" s="44">
        <v>15769</v>
      </c>
      <c r="G6" s="44">
        <v>21301</v>
      </c>
      <c r="H6" s="44">
        <v>37070</v>
      </c>
      <c r="I6" s="54">
        <v>82.711775504851829</v>
      </c>
      <c r="J6" s="54">
        <v>89.028671737858403</v>
      </c>
      <c r="K6" s="54">
        <v>86.227349910446378</v>
      </c>
    </row>
    <row r="7" spans="1:11" x14ac:dyDescent="0.2">
      <c r="A7" s="99"/>
      <c r="B7" s="53" t="s">
        <v>21</v>
      </c>
      <c r="C7" s="44">
        <v>23550</v>
      </c>
      <c r="D7" s="44">
        <v>27662</v>
      </c>
      <c r="E7" s="44">
        <v>51212</v>
      </c>
      <c r="F7" s="44">
        <v>19626</v>
      </c>
      <c r="G7" s="44">
        <v>24444</v>
      </c>
      <c r="H7" s="44">
        <v>44070</v>
      </c>
      <c r="I7" s="54">
        <v>83.337579617834393</v>
      </c>
      <c r="J7" s="54">
        <v>88.366712457522951</v>
      </c>
      <c r="K7" s="54">
        <v>86.054049832070618</v>
      </c>
    </row>
    <row r="8" spans="1:11" x14ac:dyDescent="0.2">
      <c r="A8" s="99"/>
      <c r="B8" s="53" t="s">
        <v>22</v>
      </c>
      <c r="C8" s="44">
        <v>38688</v>
      </c>
      <c r="D8" s="44">
        <v>49104</v>
      </c>
      <c r="E8" s="44">
        <v>87792</v>
      </c>
      <c r="F8" s="44">
        <v>31691</v>
      </c>
      <c r="G8" s="44">
        <v>43314</v>
      </c>
      <c r="H8" s="44">
        <v>75005</v>
      </c>
      <c r="I8" s="54">
        <v>81.914288668320921</v>
      </c>
      <c r="J8" s="54">
        <v>88.208699902248284</v>
      </c>
      <c r="K8" s="54">
        <v>85.434891561873513</v>
      </c>
    </row>
    <row r="9" spans="1:11" x14ac:dyDescent="0.2">
      <c r="A9" s="99"/>
      <c r="B9" s="53" t="s">
        <v>23</v>
      </c>
      <c r="C9" s="44">
        <v>26174</v>
      </c>
      <c r="D9" s="44">
        <v>30217</v>
      </c>
      <c r="E9" s="44">
        <v>56391</v>
      </c>
      <c r="F9" s="44">
        <v>22300</v>
      </c>
      <c r="G9" s="44">
        <v>27707</v>
      </c>
      <c r="H9" s="44">
        <v>50007</v>
      </c>
      <c r="I9" s="54">
        <v>85.199052494842206</v>
      </c>
      <c r="J9" s="54">
        <v>91.693417612602175</v>
      </c>
      <c r="K9" s="54">
        <v>88.679044528382192</v>
      </c>
    </row>
    <row r="10" spans="1:11" x14ac:dyDescent="0.2">
      <c r="A10" s="99"/>
      <c r="B10" s="53" t="s">
        <v>24</v>
      </c>
      <c r="C10" s="44">
        <v>74418</v>
      </c>
      <c r="D10" s="44">
        <v>91040</v>
      </c>
      <c r="E10" s="44">
        <v>165458</v>
      </c>
      <c r="F10" s="44">
        <v>64502</v>
      </c>
      <c r="G10" s="44">
        <v>83482</v>
      </c>
      <c r="H10" s="44">
        <v>147984</v>
      </c>
      <c r="I10" s="54">
        <v>86.675266736542227</v>
      </c>
      <c r="J10" s="54">
        <v>91.6981546572935</v>
      </c>
      <c r="K10" s="54">
        <v>89.439011712942261</v>
      </c>
    </row>
    <row r="11" spans="1:11" x14ac:dyDescent="0.2">
      <c r="A11" s="99"/>
      <c r="B11" s="53" t="s">
        <v>25</v>
      </c>
      <c r="C11" s="44">
        <v>183276</v>
      </c>
      <c r="D11" s="44">
        <v>243101</v>
      </c>
      <c r="E11" s="44">
        <v>426377</v>
      </c>
      <c r="F11" s="44">
        <v>153314</v>
      </c>
      <c r="G11" s="44">
        <v>217785</v>
      </c>
      <c r="H11" s="44">
        <v>371099</v>
      </c>
      <c r="I11" s="54">
        <v>83.651978436892989</v>
      </c>
      <c r="J11" s="54">
        <v>89.586221364782531</v>
      </c>
      <c r="K11" s="54">
        <v>87.035417013581878</v>
      </c>
    </row>
    <row r="12" spans="1:11" x14ac:dyDescent="0.2">
      <c r="A12" s="99"/>
      <c r="B12" s="53" t="s">
        <v>26</v>
      </c>
      <c r="C12" s="44">
        <v>537368</v>
      </c>
      <c r="D12" s="44">
        <v>758645</v>
      </c>
      <c r="E12" s="44">
        <v>1296013</v>
      </c>
      <c r="F12" s="44">
        <v>438269</v>
      </c>
      <c r="G12" s="44">
        <v>659455</v>
      </c>
      <c r="H12" s="44">
        <v>1097724</v>
      </c>
      <c r="I12" s="54">
        <v>81.558447842074699</v>
      </c>
      <c r="J12" s="54">
        <v>86.925373527802861</v>
      </c>
      <c r="K12" s="54">
        <v>84.700076310962942</v>
      </c>
    </row>
    <row r="13" spans="1:11" x14ac:dyDescent="0.2">
      <c r="A13" s="99"/>
      <c r="B13" s="53" t="s">
        <v>27</v>
      </c>
      <c r="C13" s="44">
        <v>95766</v>
      </c>
      <c r="D13" s="44">
        <v>112452</v>
      </c>
      <c r="E13" s="44">
        <v>208218</v>
      </c>
      <c r="F13" s="44">
        <v>83472</v>
      </c>
      <c r="G13" s="44">
        <v>103908</v>
      </c>
      <c r="H13" s="44">
        <v>187380</v>
      </c>
      <c r="I13" s="54">
        <v>87.162458492575652</v>
      </c>
      <c r="J13" s="54">
        <v>92.402091559065198</v>
      </c>
      <c r="K13" s="54">
        <v>89.992219692821948</v>
      </c>
    </row>
    <row r="14" spans="1:11" x14ac:dyDescent="0.2">
      <c r="A14" s="99"/>
      <c r="B14" s="53" t="s">
        <v>28</v>
      </c>
      <c r="C14" s="44">
        <v>113864</v>
      </c>
      <c r="D14" s="44">
        <v>132927</v>
      </c>
      <c r="E14" s="44">
        <v>246791</v>
      </c>
      <c r="F14" s="44">
        <v>99969</v>
      </c>
      <c r="G14" s="44">
        <v>122151</v>
      </c>
      <c r="H14" s="44">
        <v>222120</v>
      </c>
      <c r="I14" s="54">
        <v>87.796845359376093</v>
      </c>
      <c r="J14" s="54">
        <v>91.893294815951606</v>
      </c>
      <c r="K14" s="54">
        <v>90.003282129413137</v>
      </c>
    </row>
    <row r="15" spans="1:11" x14ac:dyDescent="0.2">
      <c r="A15" s="99"/>
      <c r="B15" s="53" t="s">
        <v>29</v>
      </c>
      <c r="C15" s="44">
        <v>55729</v>
      </c>
      <c r="D15" s="44">
        <v>66384</v>
      </c>
      <c r="E15" s="44">
        <v>122113</v>
      </c>
      <c r="F15" s="44">
        <v>48861</v>
      </c>
      <c r="G15" s="44">
        <v>61522</v>
      </c>
      <c r="H15" s="44">
        <v>110383</v>
      </c>
      <c r="I15" s="54">
        <v>87.676075292935451</v>
      </c>
      <c r="J15" s="54">
        <v>92.675946011087007</v>
      </c>
      <c r="K15" s="54">
        <v>90.3941431297241</v>
      </c>
    </row>
    <row r="16" spans="1:11" x14ac:dyDescent="0.2">
      <c r="A16" s="99"/>
      <c r="B16" s="53" t="s">
        <v>30</v>
      </c>
      <c r="C16" s="44">
        <v>148546</v>
      </c>
      <c r="D16" s="44">
        <v>188469</v>
      </c>
      <c r="E16" s="44">
        <v>337015</v>
      </c>
      <c r="F16" s="44">
        <v>126456</v>
      </c>
      <c r="G16" s="44">
        <v>170427</v>
      </c>
      <c r="H16" s="44">
        <v>296883</v>
      </c>
      <c r="I16" s="54">
        <v>85.129185572146</v>
      </c>
      <c r="J16" s="54">
        <v>90.427072887318332</v>
      </c>
      <c r="K16" s="54">
        <v>88.091924691779298</v>
      </c>
    </row>
    <row r="17" spans="1:11" x14ac:dyDescent="0.2">
      <c r="A17" s="99"/>
      <c r="B17" s="53" t="s">
        <v>31</v>
      </c>
      <c r="C17" s="44">
        <v>100502</v>
      </c>
      <c r="D17" s="44">
        <v>121865</v>
      </c>
      <c r="E17" s="44">
        <v>222367</v>
      </c>
      <c r="F17" s="44">
        <v>86745</v>
      </c>
      <c r="G17" s="44">
        <v>110079</v>
      </c>
      <c r="H17" s="44">
        <v>196824</v>
      </c>
      <c r="I17" s="54">
        <v>86.311715189747474</v>
      </c>
      <c r="J17" s="54">
        <v>90.32864235014155</v>
      </c>
      <c r="K17" s="54">
        <v>88.513133693398743</v>
      </c>
    </row>
    <row r="18" spans="1:11" x14ac:dyDescent="0.2">
      <c r="A18" s="99"/>
      <c r="B18" s="53" t="s">
        <v>32</v>
      </c>
      <c r="C18" s="44">
        <v>40539</v>
      </c>
      <c r="D18" s="44">
        <v>49084</v>
      </c>
      <c r="E18" s="44">
        <v>89623</v>
      </c>
      <c r="F18" s="44">
        <v>34865</v>
      </c>
      <c r="G18" s="44">
        <v>45122</v>
      </c>
      <c r="H18" s="44">
        <v>79987</v>
      </c>
      <c r="I18" s="54">
        <v>86.00360147018921</v>
      </c>
      <c r="J18" s="54">
        <v>91.928123217341692</v>
      </c>
      <c r="K18" s="54">
        <v>89.248295638396385</v>
      </c>
    </row>
    <row r="19" spans="1:11" x14ac:dyDescent="0.2">
      <c r="A19" s="99"/>
      <c r="B19" s="53" t="s">
        <v>33</v>
      </c>
      <c r="C19" s="44">
        <v>78979</v>
      </c>
      <c r="D19" s="44">
        <v>95042</v>
      </c>
      <c r="E19" s="44">
        <v>174021</v>
      </c>
      <c r="F19" s="44">
        <v>67232</v>
      </c>
      <c r="G19" s="44">
        <v>85875</v>
      </c>
      <c r="H19" s="44">
        <v>153107</v>
      </c>
      <c r="I19" s="54">
        <v>85.126426011977856</v>
      </c>
      <c r="J19" s="54">
        <v>90.354790513667638</v>
      </c>
      <c r="K19" s="54">
        <v>87.981910229225207</v>
      </c>
    </row>
    <row r="20" spans="1:11" x14ac:dyDescent="0.2">
      <c r="A20" s="99"/>
      <c r="B20" s="53" t="s">
        <v>34</v>
      </c>
      <c r="C20" s="44">
        <v>9706</v>
      </c>
      <c r="D20" s="44">
        <v>10504</v>
      </c>
      <c r="E20" s="44">
        <v>20210</v>
      </c>
      <c r="F20" s="44">
        <v>8990</v>
      </c>
      <c r="G20" s="44">
        <v>9874</v>
      </c>
      <c r="H20" s="44">
        <v>18864</v>
      </c>
      <c r="I20" s="54">
        <v>92.623119719760965</v>
      </c>
      <c r="J20" s="54">
        <v>94.002284843869006</v>
      </c>
      <c r="K20" s="54">
        <v>93.339930727362699</v>
      </c>
    </row>
    <row r="21" spans="1:11" x14ac:dyDescent="0.2">
      <c r="A21" s="99"/>
      <c r="B21" s="53" t="s">
        <v>35</v>
      </c>
      <c r="C21" s="44">
        <v>15196</v>
      </c>
      <c r="D21" s="44">
        <v>18710</v>
      </c>
      <c r="E21" s="44">
        <v>33906</v>
      </c>
      <c r="F21" s="44">
        <v>12416</v>
      </c>
      <c r="G21" s="44">
        <v>16578</v>
      </c>
      <c r="H21" s="44">
        <v>28994</v>
      </c>
      <c r="I21" s="54">
        <v>81.705712029481447</v>
      </c>
      <c r="J21" s="54">
        <v>88.605024051309456</v>
      </c>
      <c r="K21" s="54">
        <v>85.512888574293626</v>
      </c>
    </row>
    <row r="22" spans="1:11" x14ac:dyDescent="0.2">
      <c r="A22" s="99"/>
      <c r="B22" s="25" t="s">
        <v>40</v>
      </c>
      <c r="C22" s="110">
        <v>1561366</v>
      </c>
      <c r="D22" s="110">
        <v>2019132</v>
      </c>
      <c r="E22" s="110">
        <v>3580498</v>
      </c>
      <c r="F22" s="110">
        <v>1314477</v>
      </c>
      <c r="G22" s="110">
        <v>1803024</v>
      </c>
      <c r="H22" s="110">
        <v>3117501</v>
      </c>
      <c r="I22" s="111">
        <v>84.187628012906643</v>
      </c>
      <c r="J22" s="111">
        <v>89.29698504109686</v>
      </c>
      <c r="K22" s="111">
        <v>87.068921697484541</v>
      </c>
    </row>
    <row r="23" spans="1:11" ht="51" customHeight="1" x14ac:dyDescent="0.2">
      <c r="A23" s="99"/>
      <c r="B23" s="163" t="s">
        <v>842</v>
      </c>
      <c r="C23" s="163"/>
      <c r="D23" s="163"/>
      <c r="E23" s="163"/>
      <c r="F23" s="163"/>
      <c r="G23" s="163"/>
      <c r="H23" s="163"/>
      <c r="I23" s="163"/>
      <c r="J23" s="163"/>
      <c r="K23" s="163"/>
    </row>
  </sheetData>
  <mergeCells count="7">
    <mergeCell ref="B23:K23"/>
    <mergeCell ref="B2:K2"/>
    <mergeCell ref="B3:E3"/>
    <mergeCell ref="B4:B5"/>
    <mergeCell ref="C4:E4"/>
    <mergeCell ref="F4:H4"/>
    <mergeCell ref="I4:K4"/>
  </mergeCells>
  <hyperlinks>
    <hyperlink ref="B1" location="Índice!A1" display="Volver al índice" xr:uid="{EC10FB14-6D0D-4165-9EF3-30AC96577D69}"/>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6961B-66B8-4AD7-80DA-89C49DE0D027}">
  <dimension ref="A1:J22"/>
  <sheetViews>
    <sheetView workbookViewId="0"/>
  </sheetViews>
  <sheetFormatPr baseColWidth="10" defaultColWidth="11.42578125" defaultRowHeight="14.25" x14ac:dyDescent="0.2"/>
  <cols>
    <col min="1" max="1" width="11.42578125" style="3" customWidth="1"/>
    <col min="2" max="2" width="45.7109375" style="3" customWidth="1"/>
    <col min="3" max="5" width="24.7109375" style="3" customWidth="1"/>
    <col min="6" max="16384" width="11.42578125" style="3"/>
  </cols>
  <sheetData>
    <row r="1" spans="1:10" x14ac:dyDescent="0.2">
      <c r="A1" s="99"/>
      <c r="B1" s="154" t="s">
        <v>4</v>
      </c>
      <c r="C1" s="154"/>
      <c r="D1" s="154"/>
      <c r="E1" s="154"/>
    </row>
    <row r="2" spans="1:10" ht="30.75" customHeight="1" x14ac:dyDescent="0.25">
      <c r="A2" s="99"/>
      <c r="B2" s="151" t="s">
        <v>1128</v>
      </c>
      <c r="C2" s="151"/>
      <c r="D2" s="151"/>
      <c r="E2" s="151"/>
      <c r="G2"/>
      <c r="H2"/>
      <c r="I2"/>
      <c r="J2"/>
    </row>
    <row r="3" spans="1:10" x14ac:dyDescent="0.2">
      <c r="A3" s="99"/>
      <c r="B3" s="152" t="s">
        <v>7</v>
      </c>
      <c r="C3" s="152"/>
      <c r="D3" s="152"/>
      <c r="E3" s="152"/>
    </row>
    <row r="4" spans="1:10" x14ac:dyDescent="0.2">
      <c r="A4" s="99"/>
      <c r="B4" s="16" t="s">
        <v>8</v>
      </c>
      <c r="C4" s="15" t="s">
        <v>88</v>
      </c>
      <c r="D4" s="15" t="s">
        <v>87</v>
      </c>
      <c r="E4" s="15" t="s">
        <v>86</v>
      </c>
    </row>
    <row r="5" spans="1:10" x14ac:dyDescent="0.2">
      <c r="A5" s="99"/>
      <c r="B5" s="24" t="s">
        <v>20</v>
      </c>
      <c r="C5" s="39">
        <v>6.5025525655446916</v>
      </c>
      <c r="D5" s="39">
        <v>11.291857748550662</v>
      </c>
      <c r="E5" s="39">
        <v>17.794410314095355</v>
      </c>
    </row>
    <row r="6" spans="1:10" x14ac:dyDescent="0.2">
      <c r="A6" s="99"/>
      <c r="B6" s="24" t="s">
        <v>21</v>
      </c>
      <c r="C6" s="39">
        <v>6.2669182183578043</v>
      </c>
      <c r="D6" s="39">
        <v>11.535832444699642</v>
      </c>
      <c r="E6" s="39">
        <v>17.802750663057445</v>
      </c>
    </row>
    <row r="7" spans="1:10" x14ac:dyDescent="0.2">
      <c r="A7" s="99"/>
      <c r="B7" s="24" t="s">
        <v>22</v>
      </c>
      <c r="C7" s="39">
        <v>8.3801624915368986</v>
      </c>
      <c r="D7" s="39">
        <v>10.462085308056873</v>
      </c>
      <c r="E7" s="39">
        <v>18.842247799593771</v>
      </c>
    </row>
    <row r="8" spans="1:10" x14ac:dyDescent="0.2">
      <c r="A8" s="99"/>
      <c r="B8" s="24" t="s">
        <v>23</v>
      </c>
      <c r="C8" s="39">
        <v>8.1977919452651218</v>
      </c>
      <c r="D8" s="39">
        <v>12.069662571917275</v>
      </c>
      <c r="E8" s="39">
        <v>20.267454517182397</v>
      </c>
    </row>
    <row r="9" spans="1:10" x14ac:dyDescent="0.2">
      <c r="A9" s="99"/>
      <c r="B9" s="24" t="s">
        <v>24</v>
      </c>
      <c r="C9" s="39">
        <v>8.5513204496019863</v>
      </c>
      <c r="D9" s="39">
        <v>14.132625753037775</v>
      </c>
      <c r="E9" s="39">
        <v>22.68394620263976</v>
      </c>
    </row>
    <row r="10" spans="1:10" x14ac:dyDescent="0.2">
      <c r="A10" s="99"/>
      <c r="B10" s="24" t="s">
        <v>25</v>
      </c>
      <c r="C10" s="39">
        <v>7.5454502967705759</v>
      </c>
      <c r="D10" s="39">
        <v>13.356077954853484</v>
      </c>
      <c r="E10" s="39">
        <v>20.901528251624061</v>
      </c>
    </row>
    <row r="11" spans="1:10" x14ac:dyDescent="0.2">
      <c r="A11" s="99"/>
      <c r="B11" s="24" t="s">
        <v>26</v>
      </c>
      <c r="C11" s="39">
        <v>6.4891413936633624</v>
      </c>
      <c r="D11" s="39">
        <v>11.254510046465128</v>
      </c>
      <c r="E11" s="39">
        <v>17.743651440128492</v>
      </c>
    </row>
    <row r="12" spans="1:10" x14ac:dyDescent="0.2">
      <c r="A12" s="99"/>
      <c r="B12" s="24" t="s">
        <v>49</v>
      </c>
      <c r="C12" s="39">
        <v>7.3179899875271239</v>
      </c>
      <c r="D12" s="39">
        <v>11.387906436345618</v>
      </c>
      <c r="E12" s="39">
        <v>18.705896423872741</v>
      </c>
    </row>
    <row r="13" spans="1:10" x14ac:dyDescent="0.2">
      <c r="A13" s="99"/>
      <c r="B13" s="24" t="s">
        <v>28</v>
      </c>
      <c r="C13" s="39">
        <v>9.7904571041230746</v>
      </c>
      <c r="D13" s="39">
        <v>15.177860953110725</v>
      </c>
      <c r="E13" s="39">
        <v>24.968318057233798</v>
      </c>
    </row>
    <row r="14" spans="1:10" x14ac:dyDescent="0.2">
      <c r="A14" s="99"/>
      <c r="B14" s="24" t="s">
        <v>50</v>
      </c>
      <c r="C14" s="39">
        <v>11.301254403199367</v>
      </c>
      <c r="D14" s="39">
        <v>15.398118976481392</v>
      </c>
      <c r="E14" s="39">
        <v>26.699373379680765</v>
      </c>
    </row>
    <row r="15" spans="1:10" x14ac:dyDescent="0.2">
      <c r="A15" s="99"/>
      <c r="B15" s="24" t="s">
        <v>30</v>
      </c>
      <c r="C15" s="39">
        <v>8.4975840466276313</v>
      </c>
      <c r="D15" s="39">
        <v>14.109490899100951</v>
      </c>
      <c r="E15" s="39">
        <v>22.607074945728584</v>
      </c>
    </row>
    <row r="16" spans="1:10" x14ac:dyDescent="0.2">
      <c r="A16" s="99"/>
      <c r="B16" s="24" t="s">
        <v>31</v>
      </c>
      <c r="C16" s="39">
        <v>13.35962490688401</v>
      </c>
      <c r="D16" s="39">
        <v>17.651286096139522</v>
      </c>
      <c r="E16" s="39">
        <v>31.010911003023534</v>
      </c>
    </row>
    <row r="17" spans="1:5" x14ac:dyDescent="0.2">
      <c r="A17" s="99"/>
      <c r="B17" s="24" t="s">
        <v>32</v>
      </c>
      <c r="C17" s="39">
        <v>11.000447627573859</v>
      </c>
      <c r="D17" s="39">
        <v>17.153088630259624</v>
      </c>
      <c r="E17" s="39">
        <v>28.153536257833483</v>
      </c>
    </row>
    <row r="18" spans="1:5" x14ac:dyDescent="0.2">
      <c r="A18" s="99"/>
      <c r="B18" s="24" t="s">
        <v>33</v>
      </c>
      <c r="C18" s="39">
        <v>7.0462541834720671</v>
      </c>
      <c r="D18" s="39">
        <v>12.657684716382049</v>
      </c>
      <c r="E18" s="39">
        <v>19.703938899854116</v>
      </c>
    </row>
    <row r="19" spans="1:5" x14ac:dyDescent="0.2">
      <c r="A19" s="99"/>
      <c r="B19" s="24" t="s">
        <v>34</v>
      </c>
      <c r="C19" s="39">
        <v>6.3740228502705953</v>
      </c>
      <c r="D19" s="39">
        <v>14.09100020044097</v>
      </c>
      <c r="E19" s="39">
        <v>20.465023050711565</v>
      </c>
    </row>
    <row r="20" spans="1:5" x14ac:dyDescent="0.2">
      <c r="A20" s="99"/>
      <c r="B20" s="21" t="s">
        <v>35</v>
      </c>
      <c r="C20" s="39">
        <v>3.7121526337619248</v>
      </c>
      <c r="D20" s="39">
        <v>9.5672611641089453</v>
      </c>
      <c r="E20" s="39">
        <v>13.27941379787087</v>
      </c>
    </row>
    <row r="21" spans="1:5" x14ac:dyDescent="0.2">
      <c r="A21" s="99"/>
      <c r="B21" s="33" t="s">
        <v>6</v>
      </c>
      <c r="C21" s="101">
        <v>7.8</v>
      </c>
      <c r="D21" s="101">
        <v>12.8</v>
      </c>
      <c r="E21" s="101">
        <v>20.7</v>
      </c>
    </row>
    <row r="22" spans="1:5" ht="30.75" customHeight="1" x14ac:dyDescent="0.2">
      <c r="A22" s="99"/>
      <c r="B22" s="153" t="s">
        <v>118</v>
      </c>
      <c r="C22" s="153"/>
      <c r="D22" s="153"/>
      <c r="E22" s="153"/>
    </row>
  </sheetData>
  <mergeCells count="4">
    <mergeCell ref="B1:E1"/>
    <mergeCell ref="B2:E2"/>
    <mergeCell ref="B3:E3"/>
    <mergeCell ref="B22:E22"/>
  </mergeCells>
  <hyperlinks>
    <hyperlink ref="B1" location="Índice!A1" display="Volver al índice" xr:uid="{0B706F31-E160-4825-8CDC-291E65C1BCD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3214E-E68B-4334-BB27-0EF5E33EF246}">
  <dimension ref="B1:C23"/>
  <sheetViews>
    <sheetView workbookViewId="0"/>
  </sheetViews>
  <sheetFormatPr baseColWidth="10" defaultColWidth="11.42578125" defaultRowHeight="14.25" x14ac:dyDescent="0.2"/>
  <cols>
    <col min="1" max="1" width="11.42578125" style="3"/>
    <col min="2" max="2" width="45.7109375" style="3" customWidth="1"/>
    <col min="3" max="3" width="24.7109375" style="3" customWidth="1"/>
    <col min="4" max="16384" width="11.42578125" style="3"/>
  </cols>
  <sheetData>
    <row r="1" spans="2:3" x14ac:dyDescent="0.2">
      <c r="B1" s="150" t="s">
        <v>4</v>
      </c>
      <c r="C1" s="150"/>
    </row>
    <row r="2" spans="2:3" ht="30.75" customHeight="1" x14ac:dyDescent="0.2">
      <c r="B2" s="151" t="s">
        <v>1129</v>
      </c>
      <c r="C2" s="151"/>
    </row>
    <row r="3" spans="2:3" x14ac:dyDescent="0.2">
      <c r="B3" s="158" t="s">
        <v>7</v>
      </c>
      <c r="C3" s="158"/>
    </row>
    <row r="4" spans="2:3" x14ac:dyDescent="0.2">
      <c r="B4" s="29" t="s">
        <v>8</v>
      </c>
      <c r="C4" s="30" t="s">
        <v>89</v>
      </c>
    </row>
    <row r="5" spans="2:3" x14ac:dyDescent="0.2">
      <c r="B5" s="12" t="s">
        <v>20</v>
      </c>
      <c r="C5" s="39">
        <v>6.3696881269378069</v>
      </c>
    </row>
    <row r="6" spans="2:3" x14ac:dyDescent="0.2">
      <c r="B6" s="12" t="s">
        <v>21</v>
      </c>
      <c r="C6" s="39">
        <v>9.6383846911495716</v>
      </c>
    </row>
    <row r="7" spans="2:3" x14ac:dyDescent="0.2">
      <c r="B7" s="12" t="s">
        <v>22</v>
      </c>
      <c r="C7" s="39">
        <v>8.758072356086382</v>
      </c>
    </row>
    <row r="8" spans="2:3" x14ac:dyDescent="0.2">
      <c r="B8" s="12" t="s">
        <v>23</v>
      </c>
      <c r="C8" s="39">
        <v>9.6841216764600855</v>
      </c>
    </row>
    <row r="9" spans="2:3" x14ac:dyDescent="0.2">
      <c r="B9" s="12" t="s">
        <v>24</v>
      </c>
      <c r="C9" s="39">
        <v>9.235369093139882</v>
      </c>
    </row>
    <row r="10" spans="2:3" x14ac:dyDescent="0.2">
      <c r="B10" s="12" t="s">
        <v>25</v>
      </c>
      <c r="C10" s="39">
        <v>8.9329989182565743</v>
      </c>
    </row>
    <row r="11" spans="2:3" x14ac:dyDescent="0.2">
      <c r="B11" s="12" t="s">
        <v>26</v>
      </c>
      <c r="C11" s="39">
        <v>8.8163520365947345</v>
      </c>
    </row>
    <row r="12" spans="2:3" x14ac:dyDescent="0.2">
      <c r="B12" s="12" t="s">
        <v>49</v>
      </c>
      <c r="C12" s="39">
        <v>8.0411072377730992</v>
      </c>
    </row>
    <row r="13" spans="2:3" x14ac:dyDescent="0.2">
      <c r="B13" s="12" t="s">
        <v>28</v>
      </c>
      <c r="C13" s="39">
        <v>8.5935606978434684</v>
      </c>
    </row>
    <row r="14" spans="2:3" x14ac:dyDescent="0.2">
      <c r="B14" s="12" t="s">
        <v>50</v>
      </c>
      <c r="C14" s="39">
        <v>9.4937997963218113</v>
      </c>
    </row>
    <row r="15" spans="2:3" x14ac:dyDescent="0.2">
      <c r="B15" s="12" t="s">
        <v>30</v>
      </c>
      <c r="C15" s="39">
        <v>9.2701252823090012</v>
      </c>
    </row>
    <row r="16" spans="2:3" x14ac:dyDescent="0.2">
      <c r="B16" s="12" t="s">
        <v>31</v>
      </c>
      <c r="C16" s="39">
        <v>11.702679663466885</v>
      </c>
    </row>
    <row r="17" spans="2:3" x14ac:dyDescent="0.2">
      <c r="B17" s="12" t="s">
        <v>32</v>
      </c>
      <c r="C17" s="39">
        <v>10.515978464311297</v>
      </c>
    </row>
    <row r="18" spans="2:3" x14ac:dyDescent="0.2">
      <c r="B18" s="12" t="s">
        <v>33</v>
      </c>
      <c r="C18" s="39">
        <v>6.9361356697901773</v>
      </c>
    </row>
    <row r="19" spans="2:3" x14ac:dyDescent="0.2">
      <c r="B19" s="12" t="s">
        <v>34</v>
      </c>
      <c r="C19" s="39">
        <v>7.9051383399209492</v>
      </c>
    </row>
    <row r="20" spans="2:3" x14ac:dyDescent="0.2">
      <c r="B20" s="31" t="s">
        <v>35</v>
      </c>
      <c r="C20" s="39">
        <v>1.9727177334732424</v>
      </c>
    </row>
    <row r="21" spans="2:3" x14ac:dyDescent="0.2">
      <c r="B21" s="49" t="s">
        <v>6</v>
      </c>
      <c r="C21" s="101">
        <v>8.9</v>
      </c>
    </row>
    <row r="22" spans="2:3" ht="30.75" customHeight="1" x14ac:dyDescent="0.2">
      <c r="B22" s="153" t="s">
        <v>118</v>
      </c>
      <c r="C22" s="153"/>
    </row>
    <row r="23" spans="2:3" ht="16.5" customHeight="1" x14ac:dyDescent="0.2"/>
  </sheetData>
  <mergeCells count="4">
    <mergeCell ref="B1:C1"/>
    <mergeCell ref="B2:C2"/>
    <mergeCell ref="B3:C3"/>
    <mergeCell ref="B22:C22"/>
  </mergeCells>
  <hyperlinks>
    <hyperlink ref="B1" location="Índice!A1" display="Volver al índice" xr:uid="{EEBCCAB8-87C2-4AEA-A098-C522F86AFF25}"/>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04580-CB7D-4126-843E-D3565C3641F9}">
  <sheetPr codeName="Hoja42"/>
  <dimension ref="A1:K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6" t="s">
        <v>4</v>
      </c>
      <c r="C1" s="126"/>
      <c r="D1" s="99"/>
      <c r="E1" s="99"/>
      <c r="F1" s="99"/>
      <c r="G1" s="99"/>
      <c r="H1" s="99"/>
      <c r="I1" s="99"/>
      <c r="J1" s="99"/>
      <c r="K1" s="99"/>
    </row>
    <row r="2" spans="1:11" ht="30.75" customHeight="1" x14ac:dyDescent="0.2">
      <c r="A2" s="99"/>
      <c r="B2" s="151" t="s">
        <v>1130</v>
      </c>
      <c r="C2" s="151"/>
      <c r="D2" s="151"/>
      <c r="E2" s="151"/>
      <c r="F2" s="151"/>
      <c r="G2" s="151"/>
      <c r="H2" s="151"/>
      <c r="I2" s="151"/>
      <c r="J2" s="151"/>
      <c r="K2" s="151"/>
    </row>
    <row r="3" spans="1:11" x14ac:dyDescent="0.2">
      <c r="A3" s="99"/>
      <c r="B3" s="158" t="s">
        <v>37</v>
      </c>
      <c r="C3" s="158"/>
      <c r="D3" s="158"/>
      <c r="E3" s="158"/>
      <c r="F3" s="99"/>
      <c r="G3" s="99"/>
      <c r="H3" s="99"/>
      <c r="I3" s="99"/>
      <c r="J3" s="99"/>
      <c r="K3" s="99"/>
    </row>
    <row r="4" spans="1:11" ht="30.75" customHeight="1" x14ac:dyDescent="0.2">
      <c r="A4" s="99"/>
      <c r="B4" s="164" t="s">
        <v>8</v>
      </c>
      <c r="C4" s="160" t="s">
        <v>122</v>
      </c>
      <c r="D4" s="165"/>
      <c r="E4" s="166"/>
      <c r="F4" s="160" t="s">
        <v>123</v>
      </c>
      <c r="G4" s="165"/>
      <c r="H4" s="166"/>
      <c r="I4" s="160" t="s">
        <v>124</v>
      </c>
      <c r="J4" s="165"/>
      <c r="K4" s="166"/>
    </row>
    <row r="5" spans="1:11" x14ac:dyDescent="0.2">
      <c r="A5" s="99"/>
      <c r="B5" s="164"/>
      <c r="C5" s="15" t="s">
        <v>38</v>
      </c>
      <c r="D5" s="15" t="s">
        <v>39</v>
      </c>
      <c r="E5" s="15" t="s">
        <v>40</v>
      </c>
      <c r="F5" s="15" t="s">
        <v>38</v>
      </c>
      <c r="G5" s="15" t="s">
        <v>39</v>
      </c>
      <c r="H5" s="15" t="s">
        <v>40</v>
      </c>
      <c r="I5" s="15" t="s">
        <v>38</v>
      </c>
      <c r="J5" s="15" t="s">
        <v>39</v>
      </c>
      <c r="K5" s="15" t="s">
        <v>40</v>
      </c>
    </row>
    <row r="6" spans="1:11" x14ac:dyDescent="0.2">
      <c r="A6" s="99"/>
      <c r="B6" s="53" t="s">
        <v>20</v>
      </c>
      <c r="C6" s="44">
        <v>9097</v>
      </c>
      <c r="D6" s="44">
        <v>7952</v>
      </c>
      <c r="E6" s="44">
        <v>17049</v>
      </c>
      <c r="F6" s="44">
        <v>1376</v>
      </c>
      <c r="G6" s="44">
        <v>1580</v>
      </c>
      <c r="H6" s="44">
        <v>2956</v>
      </c>
      <c r="I6" s="54">
        <v>15.125870000000001</v>
      </c>
      <c r="J6" s="54">
        <v>19.869219999999999</v>
      </c>
      <c r="K6" s="54">
        <v>17.338259999999998</v>
      </c>
    </row>
    <row r="7" spans="1:11" x14ac:dyDescent="0.2">
      <c r="A7" s="99"/>
      <c r="B7" s="53" t="s">
        <v>21</v>
      </c>
      <c r="C7" s="44">
        <v>11272</v>
      </c>
      <c r="D7" s="44">
        <v>9876</v>
      </c>
      <c r="E7" s="44">
        <v>21148</v>
      </c>
      <c r="F7" s="44">
        <v>1492</v>
      </c>
      <c r="G7" s="44">
        <v>1774</v>
      </c>
      <c r="H7" s="44">
        <v>3266</v>
      </c>
      <c r="I7" s="54">
        <v>13.23634</v>
      </c>
      <c r="J7" s="54">
        <v>17.96274</v>
      </c>
      <c r="K7" s="54">
        <v>15.44354</v>
      </c>
    </row>
    <row r="8" spans="1:11" x14ac:dyDescent="0.2">
      <c r="A8" s="99"/>
      <c r="B8" s="53" t="s">
        <v>22</v>
      </c>
      <c r="C8" s="44">
        <v>18658</v>
      </c>
      <c r="D8" s="44">
        <v>15123</v>
      </c>
      <c r="E8" s="44">
        <v>33781</v>
      </c>
      <c r="F8" s="44">
        <v>2544</v>
      </c>
      <c r="G8" s="44">
        <v>2767</v>
      </c>
      <c r="H8" s="44">
        <v>5311</v>
      </c>
      <c r="I8" s="54">
        <v>13.6349</v>
      </c>
      <c r="J8" s="54">
        <v>18.29663</v>
      </c>
      <c r="K8" s="54">
        <v>15.72186</v>
      </c>
    </row>
    <row r="9" spans="1:11" x14ac:dyDescent="0.2">
      <c r="A9" s="99"/>
      <c r="B9" s="53" t="s">
        <v>23</v>
      </c>
      <c r="C9" s="44">
        <v>11752</v>
      </c>
      <c r="D9" s="44">
        <v>10446</v>
      </c>
      <c r="E9" s="44">
        <v>22198</v>
      </c>
      <c r="F9" s="44">
        <v>2159</v>
      </c>
      <c r="G9" s="44">
        <v>2369</v>
      </c>
      <c r="H9" s="44">
        <v>4528</v>
      </c>
      <c r="I9" s="54">
        <v>18.37134</v>
      </c>
      <c r="J9" s="54">
        <v>22.678540000000002</v>
      </c>
      <c r="K9" s="54">
        <v>20.398230000000002</v>
      </c>
    </row>
    <row r="10" spans="1:11" x14ac:dyDescent="0.2">
      <c r="A10" s="99"/>
      <c r="B10" s="53" t="s">
        <v>24</v>
      </c>
      <c r="C10" s="44">
        <v>33747</v>
      </c>
      <c r="D10" s="44">
        <v>30363</v>
      </c>
      <c r="E10" s="44">
        <v>64110</v>
      </c>
      <c r="F10" s="44">
        <v>6004</v>
      </c>
      <c r="G10" s="44">
        <v>6204</v>
      </c>
      <c r="H10" s="44">
        <v>12208</v>
      </c>
      <c r="I10" s="54">
        <v>17.79121</v>
      </c>
      <c r="J10" s="54">
        <v>20.432759999999998</v>
      </c>
      <c r="K10" s="54">
        <v>19.042269999999998</v>
      </c>
    </row>
    <row r="11" spans="1:11" x14ac:dyDescent="0.2">
      <c r="A11" s="99"/>
      <c r="B11" s="53" t="s">
        <v>25</v>
      </c>
      <c r="C11" s="44">
        <v>73738</v>
      </c>
      <c r="D11" s="44">
        <v>70960</v>
      </c>
      <c r="E11" s="44">
        <v>144698</v>
      </c>
      <c r="F11" s="44">
        <v>13543</v>
      </c>
      <c r="G11" s="44">
        <v>14267</v>
      </c>
      <c r="H11" s="44">
        <v>27810</v>
      </c>
      <c r="I11" s="54">
        <v>18.366379999999999</v>
      </c>
      <c r="J11" s="54">
        <v>20.105689999999999</v>
      </c>
      <c r="K11" s="54">
        <v>19.219339999999999</v>
      </c>
    </row>
    <row r="12" spans="1:11" x14ac:dyDescent="0.2">
      <c r="A12" s="99"/>
      <c r="B12" s="53" t="s">
        <v>26</v>
      </c>
      <c r="C12" s="44">
        <v>195574</v>
      </c>
      <c r="D12" s="44">
        <v>188625</v>
      </c>
      <c r="E12" s="44">
        <v>384199</v>
      </c>
      <c r="F12" s="44">
        <v>36595</v>
      </c>
      <c r="G12" s="44">
        <v>40738</v>
      </c>
      <c r="H12" s="44">
        <v>77333</v>
      </c>
      <c r="I12" s="54">
        <v>18.711590000000001</v>
      </c>
      <c r="J12" s="54">
        <v>21.597349999999999</v>
      </c>
      <c r="K12" s="54">
        <v>20.12837</v>
      </c>
    </row>
    <row r="13" spans="1:11" x14ac:dyDescent="0.2">
      <c r="A13" s="99"/>
      <c r="B13" s="53" t="s">
        <v>49</v>
      </c>
      <c r="C13" s="44">
        <v>45396</v>
      </c>
      <c r="D13" s="44">
        <v>39033</v>
      </c>
      <c r="E13" s="44">
        <v>84429</v>
      </c>
      <c r="F13" s="44">
        <v>11129</v>
      </c>
      <c r="G13" s="44">
        <v>9774</v>
      </c>
      <c r="H13" s="44">
        <v>20903</v>
      </c>
      <c r="I13" s="54">
        <v>24.51538</v>
      </c>
      <c r="J13" s="54">
        <v>25.04035</v>
      </c>
      <c r="K13" s="54">
        <v>24.75808</v>
      </c>
    </row>
    <row r="14" spans="1:11" x14ac:dyDescent="0.2">
      <c r="A14" s="99"/>
      <c r="B14" s="53" t="s">
        <v>28</v>
      </c>
      <c r="C14" s="44">
        <v>49797</v>
      </c>
      <c r="D14" s="44">
        <v>45656</v>
      </c>
      <c r="E14" s="44">
        <v>95453</v>
      </c>
      <c r="F14" s="44">
        <v>12733</v>
      </c>
      <c r="G14" s="44">
        <v>12573</v>
      </c>
      <c r="H14" s="44">
        <v>25306</v>
      </c>
      <c r="I14" s="54">
        <v>25.56981</v>
      </c>
      <c r="J14" s="54">
        <v>27.538550000000001</v>
      </c>
      <c r="K14" s="54">
        <v>26.511479999999999</v>
      </c>
    </row>
    <row r="15" spans="1:11" x14ac:dyDescent="0.2">
      <c r="A15" s="99"/>
      <c r="B15" s="53" t="s">
        <v>50</v>
      </c>
      <c r="C15" s="44">
        <v>32204</v>
      </c>
      <c r="D15" s="44">
        <v>31297</v>
      </c>
      <c r="E15" s="44">
        <v>63501</v>
      </c>
      <c r="F15" s="44">
        <v>8187</v>
      </c>
      <c r="G15" s="44">
        <v>8549</v>
      </c>
      <c r="H15" s="44">
        <v>16736</v>
      </c>
      <c r="I15" s="54">
        <v>25.42231</v>
      </c>
      <c r="J15" s="54">
        <v>27.315719999999999</v>
      </c>
      <c r="K15" s="54">
        <v>26.35549</v>
      </c>
    </row>
    <row r="16" spans="1:11" x14ac:dyDescent="0.2">
      <c r="A16" s="99"/>
      <c r="B16" s="53" t="s">
        <v>30</v>
      </c>
      <c r="C16" s="44">
        <v>88357</v>
      </c>
      <c r="D16" s="44">
        <v>80579</v>
      </c>
      <c r="E16" s="44">
        <v>168936</v>
      </c>
      <c r="F16" s="44">
        <v>17140</v>
      </c>
      <c r="G16" s="44">
        <v>18782</v>
      </c>
      <c r="H16" s="44">
        <v>35922</v>
      </c>
      <c r="I16" s="54">
        <v>19.398579999999999</v>
      </c>
      <c r="J16" s="54">
        <v>23.308800000000002</v>
      </c>
      <c r="K16" s="54">
        <v>21.263670000000001</v>
      </c>
    </row>
    <row r="17" spans="1:11" x14ac:dyDescent="0.2">
      <c r="A17" s="99"/>
      <c r="B17" s="53" t="s">
        <v>31</v>
      </c>
      <c r="C17" s="44">
        <v>49673</v>
      </c>
      <c r="D17" s="44">
        <v>47568</v>
      </c>
      <c r="E17" s="44">
        <v>97241</v>
      </c>
      <c r="F17" s="44">
        <v>11339</v>
      </c>
      <c r="G17" s="44">
        <v>12913</v>
      </c>
      <c r="H17" s="44">
        <v>24252</v>
      </c>
      <c r="I17" s="54">
        <v>22.827290000000001</v>
      </c>
      <c r="J17" s="54">
        <v>27.1464</v>
      </c>
      <c r="K17" s="54">
        <v>24.940100000000001</v>
      </c>
    </row>
    <row r="18" spans="1:11" x14ac:dyDescent="0.2">
      <c r="A18" s="99"/>
      <c r="B18" s="53" t="s">
        <v>32</v>
      </c>
      <c r="C18" s="44">
        <v>18577</v>
      </c>
      <c r="D18" s="44">
        <v>17370</v>
      </c>
      <c r="E18" s="44">
        <v>35947</v>
      </c>
      <c r="F18" s="44">
        <v>4223</v>
      </c>
      <c r="G18" s="44">
        <v>4806</v>
      </c>
      <c r="H18" s="44">
        <v>9029</v>
      </c>
      <c r="I18" s="54">
        <v>22.732410000000002</v>
      </c>
      <c r="J18" s="54">
        <v>27.668389999999999</v>
      </c>
      <c r="K18" s="54">
        <v>25.117529999999999</v>
      </c>
    </row>
    <row r="19" spans="1:11" x14ac:dyDescent="0.2">
      <c r="A19" s="99"/>
      <c r="B19" s="53" t="s">
        <v>33</v>
      </c>
      <c r="C19" s="44">
        <v>39442</v>
      </c>
      <c r="D19" s="44">
        <v>37522</v>
      </c>
      <c r="E19" s="44">
        <v>76964</v>
      </c>
      <c r="F19" s="44">
        <v>9097</v>
      </c>
      <c r="G19" s="44">
        <v>10698</v>
      </c>
      <c r="H19" s="44">
        <v>19795</v>
      </c>
      <c r="I19" s="54">
        <v>23.064250000000001</v>
      </c>
      <c r="J19" s="54">
        <v>28.51127</v>
      </c>
      <c r="K19" s="54">
        <v>25.719819999999999</v>
      </c>
    </row>
    <row r="20" spans="1:11" x14ac:dyDescent="0.2">
      <c r="A20" s="99"/>
      <c r="B20" s="53" t="s">
        <v>34</v>
      </c>
      <c r="C20" s="44">
        <v>4973</v>
      </c>
      <c r="D20" s="44">
        <v>5422</v>
      </c>
      <c r="E20" s="44">
        <v>10395</v>
      </c>
      <c r="F20" s="44">
        <v>1355</v>
      </c>
      <c r="G20" s="44">
        <v>1747</v>
      </c>
      <c r="H20" s="44">
        <v>3102</v>
      </c>
      <c r="I20" s="54">
        <v>27.247129999999999</v>
      </c>
      <c r="J20" s="54">
        <v>32.220579999999998</v>
      </c>
      <c r="K20" s="54">
        <v>29.841270000000002</v>
      </c>
    </row>
    <row r="21" spans="1:11" x14ac:dyDescent="0.2">
      <c r="A21" s="99"/>
      <c r="B21" s="53" t="s">
        <v>35</v>
      </c>
      <c r="C21" s="44">
        <v>5909</v>
      </c>
      <c r="D21" s="44">
        <v>5949</v>
      </c>
      <c r="E21" s="44">
        <v>11858</v>
      </c>
      <c r="F21" s="44">
        <v>886</v>
      </c>
      <c r="G21" s="44">
        <v>1110</v>
      </c>
      <c r="H21" s="44">
        <v>1996</v>
      </c>
      <c r="I21" s="54">
        <v>14.99408</v>
      </c>
      <c r="J21" s="54">
        <v>18.6586</v>
      </c>
      <c r="K21" s="54">
        <v>16.832519999999999</v>
      </c>
    </row>
    <row r="22" spans="1:11" x14ac:dyDescent="0.2">
      <c r="A22" s="99"/>
      <c r="B22" s="25" t="s">
        <v>6</v>
      </c>
      <c r="C22" s="110">
        <v>688166</v>
      </c>
      <c r="D22" s="110">
        <v>643741</v>
      </c>
      <c r="E22" s="110">
        <v>1331907</v>
      </c>
      <c r="F22" s="110">
        <v>139802</v>
      </c>
      <c r="G22" s="110">
        <v>150651</v>
      </c>
      <c r="H22" s="110">
        <v>290453</v>
      </c>
      <c r="I22" s="111">
        <v>20.315159999999999</v>
      </c>
      <c r="J22" s="111">
        <v>23.402419999999999</v>
      </c>
      <c r="K22" s="111">
        <v>21.807300000000001</v>
      </c>
    </row>
    <row r="23" spans="1:11" ht="111" customHeight="1" x14ac:dyDescent="0.2">
      <c r="A23" s="99"/>
      <c r="B23" s="163" t="s">
        <v>1210</v>
      </c>
      <c r="C23" s="163"/>
      <c r="D23" s="163"/>
      <c r="E23" s="163"/>
      <c r="F23" s="163"/>
      <c r="G23" s="163"/>
      <c r="H23" s="163"/>
      <c r="I23" s="163"/>
      <c r="J23" s="163"/>
      <c r="K23" s="163"/>
    </row>
  </sheetData>
  <mergeCells count="7">
    <mergeCell ref="B23:K23"/>
    <mergeCell ref="B3:E3"/>
    <mergeCell ref="B2:K2"/>
    <mergeCell ref="B4:B5"/>
    <mergeCell ref="C4:E4"/>
    <mergeCell ref="F4:H4"/>
    <mergeCell ref="I4:K4"/>
  </mergeCells>
  <hyperlinks>
    <hyperlink ref="B1" location="Índice!A1" display="Volver al índice" xr:uid="{E6F01E9F-3993-4B9E-8773-92D41E73C4CA}"/>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50607-51E0-4312-A897-2F91AB2DDAAB}">
  <sheetPr codeName="Hoja35"/>
  <dimension ref="A1:E23"/>
  <sheetViews>
    <sheetView workbookViewId="0"/>
  </sheetViews>
  <sheetFormatPr baseColWidth="10" defaultColWidth="11.42578125" defaultRowHeight="14.25" x14ac:dyDescent="0.2"/>
  <cols>
    <col min="1" max="1" width="11.42578125" style="3"/>
    <col min="2" max="2" width="45.7109375" style="3" customWidth="1"/>
    <col min="3" max="5" width="21.7109375" style="3" customWidth="1"/>
    <col min="6" max="16384" width="11.42578125" style="3"/>
  </cols>
  <sheetData>
    <row r="1" spans="1:5" x14ac:dyDescent="0.2">
      <c r="A1" s="99"/>
      <c r="B1" s="126" t="s">
        <v>4</v>
      </c>
      <c r="C1" s="126"/>
      <c r="D1" s="99"/>
      <c r="E1" s="99"/>
    </row>
    <row r="2" spans="1:5" ht="30.75" customHeight="1" x14ac:dyDescent="0.2">
      <c r="A2" s="99"/>
      <c r="B2" s="151" t="s">
        <v>1131</v>
      </c>
      <c r="C2" s="151"/>
      <c r="D2" s="151"/>
      <c r="E2" s="151"/>
    </row>
    <row r="3" spans="1:5" x14ac:dyDescent="0.2">
      <c r="A3" s="99"/>
      <c r="B3" s="152" t="s">
        <v>43</v>
      </c>
      <c r="C3" s="152"/>
      <c r="D3" s="152"/>
      <c r="E3" s="152"/>
    </row>
    <row r="4" spans="1:5" ht="15.75" customHeight="1" x14ac:dyDescent="0.2">
      <c r="A4" s="99"/>
      <c r="B4" s="156" t="s">
        <v>8</v>
      </c>
      <c r="C4" s="155" t="s">
        <v>125</v>
      </c>
      <c r="D4" s="155"/>
      <c r="E4" s="155"/>
    </row>
    <row r="5" spans="1:5" ht="15" customHeight="1" x14ac:dyDescent="0.2">
      <c r="A5" s="99"/>
      <c r="B5" s="156"/>
      <c r="C5" s="15" t="s">
        <v>38</v>
      </c>
      <c r="D5" s="15" t="s">
        <v>39</v>
      </c>
      <c r="E5" s="15" t="s">
        <v>40</v>
      </c>
    </row>
    <row r="6" spans="1:5" x14ac:dyDescent="0.2">
      <c r="A6" s="99"/>
      <c r="B6" s="24" t="s">
        <v>20</v>
      </c>
      <c r="C6" s="14">
        <v>429061.58</v>
      </c>
      <c r="D6" s="14">
        <v>346239.38</v>
      </c>
      <c r="E6" s="14">
        <v>387535.87</v>
      </c>
    </row>
    <row r="7" spans="1:5" x14ac:dyDescent="0.2">
      <c r="A7" s="99"/>
      <c r="B7" s="24" t="s">
        <v>21</v>
      </c>
      <c r="C7" s="14">
        <v>506741.95</v>
      </c>
      <c r="D7" s="14">
        <v>365221.43</v>
      </c>
      <c r="E7" s="14">
        <v>433836.64</v>
      </c>
    </row>
    <row r="8" spans="1:5" x14ac:dyDescent="0.2">
      <c r="A8" s="99"/>
      <c r="B8" s="24" t="s">
        <v>22</v>
      </c>
      <c r="C8" s="14">
        <v>591825.98</v>
      </c>
      <c r="D8" s="14">
        <v>383821.96</v>
      </c>
      <c r="E8" s="14">
        <v>487819.71</v>
      </c>
    </row>
    <row r="9" spans="1:5" x14ac:dyDescent="0.2">
      <c r="A9" s="99"/>
      <c r="B9" s="24" t="s">
        <v>23</v>
      </c>
      <c r="C9" s="14">
        <v>504039.35</v>
      </c>
      <c r="D9" s="14">
        <v>337910.61</v>
      </c>
      <c r="E9" s="14">
        <v>419085.07</v>
      </c>
    </row>
    <row r="10" spans="1:5" x14ac:dyDescent="0.2">
      <c r="A10" s="99"/>
      <c r="B10" s="24" t="s">
        <v>24</v>
      </c>
      <c r="C10" s="14">
        <v>430328.77</v>
      </c>
      <c r="D10" s="14">
        <v>321686.48</v>
      </c>
      <c r="E10" s="14">
        <v>374283.16</v>
      </c>
    </row>
    <row r="11" spans="1:5" x14ac:dyDescent="0.2">
      <c r="A11" s="99"/>
      <c r="B11" s="24" t="s">
        <v>25</v>
      </c>
      <c r="C11" s="14">
        <v>455206.64</v>
      </c>
      <c r="D11" s="14">
        <v>357145.75</v>
      </c>
      <c r="E11" s="14">
        <v>403350.45</v>
      </c>
    </row>
    <row r="12" spans="1:5" x14ac:dyDescent="0.2">
      <c r="A12" s="99"/>
      <c r="B12" s="24" t="s">
        <v>26</v>
      </c>
      <c r="C12" s="14">
        <v>452871.49</v>
      </c>
      <c r="D12" s="14">
        <v>384916.94</v>
      </c>
      <c r="E12" s="14">
        <v>416792.75</v>
      </c>
    </row>
    <row r="13" spans="1:5" x14ac:dyDescent="0.2">
      <c r="A13" s="99"/>
      <c r="B13" s="24" t="s">
        <v>27</v>
      </c>
      <c r="C13" s="14">
        <v>478878.02</v>
      </c>
      <c r="D13" s="14">
        <v>335706.31</v>
      </c>
      <c r="E13" s="14">
        <v>408730.6</v>
      </c>
    </row>
    <row r="14" spans="1:5" x14ac:dyDescent="0.2">
      <c r="A14" s="99"/>
      <c r="B14" s="24" t="s">
        <v>28</v>
      </c>
      <c r="C14" s="14">
        <v>382249.64</v>
      </c>
      <c r="D14" s="14">
        <v>302161.91999999998</v>
      </c>
      <c r="E14" s="14">
        <v>341304.12</v>
      </c>
    </row>
    <row r="15" spans="1:5" x14ac:dyDescent="0.2">
      <c r="A15" s="99"/>
      <c r="B15" s="24" t="s">
        <v>29</v>
      </c>
      <c r="C15" s="14">
        <v>404661.91</v>
      </c>
      <c r="D15" s="14">
        <v>325876.19</v>
      </c>
      <c r="E15" s="14">
        <v>363416.5</v>
      </c>
    </row>
    <row r="16" spans="1:5" x14ac:dyDescent="0.2">
      <c r="A16" s="99"/>
      <c r="B16" s="24" t="s">
        <v>30</v>
      </c>
      <c r="C16" s="14">
        <v>468369.41</v>
      </c>
      <c r="D16" s="14">
        <v>334616.24</v>
      </c>
      <c r="E16" s="14">
        <v>400299.99</v>
      </c>
    </row>
    <row r="17" spans="1:5" x14ac:dyDescent="0.2">
      <c r="A17" s="99"/>
      <c r="B17" s="24" t="s">
        <v>31</v>
      </c>
      <c r="C17" s="14">
        <v>352703.05</v>
      </c>
      <c r="D17" s="14">
        <v>296768.13</v>
      </c>
      <c r="E17" s="14">
        <v>323529.74</v>
      </c>
    </row>
    <row r="18" spans="1:5" x14ac:dyDescent="0.2">
      <c r="A18" s="99"/>
      <c r="B18" s="24" t="s">
        <v>32</v>
      </c>
      <c r="C18" s="14">
        <v>380617.64</v>
      </c>
      <c r="D18" s="14">
        <v>310354.46999999997</v>
      </c>
      <c r="E18" s="14">
        <v>344481.05</v>
      </c>
    </row>
    <row r="19" spans="1:5" x14ac:dyDescent="0.2">
      <c r="A19" s="99"/>
      <c r="B19" s="24" t="s">
        <v>33</v>
      </c>
      <c r="C19" s="14">
        <v>386897.65</v>
      </c>
      <c r="D19" s="14">
        <v>315841.56</v>
      </c>
      <c r="E19" s="14">
        <v>349739.02</v>
      </c>
    </row>
    <row r="20" spans="1:5" x14ac:dyDescent="0.2">
      <c r="A20" s="99"/>
      <c r="B20" s="24" t="s">
        <v>34</v>
      </c>
      <c r="C20" s="14">
        <v>417041.97</v>
      </c>
      <c r="D20" s="14">
        <v>367224.87</v>
      </c>
      <c r="E20" s="14">
        <v>389350.37</v>
      </c>
    </row>
    <row r="21" spans="1:5" x14ac:dyDescent="0.2">
      <c r="A21" s="99"/>
      <c r="B21" s="21" t="s">
        <v>35</v>
      </c>
      <c r="C21" s="14">
        <v>514341.95</v>
      </c>
      <c r="D21" s="14">
        <v>442267.62</v>
      </c>
      <c r="E21" s="14">
        <v>475187.59</v>
      </c>
    </row>
    <row r="22" spans="1:5" x14ac:dyDescent="0.2">
      <c r="A22" s="99"/>
      <c r="B22" s="33" t="s">
        <v>6</v>
      </c>
      <c r="C22" s="19">
        <v>440104.31</v>
      </c>
      <c r="D22" s="19">
        <v>347294.64</v>
      </c>
      <c r="E22" s="19">
        <v>391853.11</v>
      </c>
    </row>
    <row r="23" spans="1:5" ht="99" customHeight="1" x14ac:dyDescent="0.2">
      <c r="A23" s="99"/>
      <c r="B23" s="153" t="s">
        <v>844</v>
      </c>
      <c r="C23" s="153"/>
      <c r="D23" s="153"/>
      <c r="E23" s="153"/>
    </row>
  </sheetData>
  <mergeCells count="5">
    <mergeCell ref="B2:E2"/>
    <mergeCell ref="B3:E3"/>
    <mergeCell ref="B23:E23"/>
    <mergeCell ref="C4:E4"/>
    <mergeCell ref="B4:B5"/>
  </mergeCells>
  <hyperlinks>
    <hyperlink ref="B1" location="Índice!A1" display="Volver al índice" xr:uid="{586EEE42-32DF-419C-BEE1-44E965BA557E}"/>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1BD99-3B4B-4613-9F2E-D2EAC1232B87}">
  <dimension ref="A1:L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2" x14ac:dyDescent="0.2">
      <c r="A1" s="99"/>
      <c r="B1" s="126" t="s">
        <v>4</v>
      </c>
      <c r="C1" s="126"/>
      <c r="D1" s="99"/>
      <c r="E1" s="99"/>
      <c r="F1" s="99"/>
      <c r="G1" s="99"/>
      <c r="H1" s="99"/>
      <c r="I1" s="99"/>
      <c r="J1" s="99"/>
      <c r="K1" s="99"/>
    </row>
    <row r="2" spans="1:12" ht="30.75" customHeight="1" x14ac:dyDescent="0.2">
      <c r="A2" s="99"/>
      <c r="B2" s="151" t="s">
        <v>1132</v>
      </c>
      <c r="C2" s="151"/>
      <c r="D2" s="151"/>
      <c r="E2" s="151"/>
      <c r="F2" s="151"/>
      <c r="G2" s="151"/>
      <c r="H2" s="151"/>
      <c r="I2" s="151"/>
      <c r="J2" s="151"/>
      <c r="K2" s="151"/>
    </row>
    <row r="3" spans="1:12" x14ac:dyDescent="0.2">
      <c r="A3" s="99"/>
      <c r="B3" s="152" t="s">
        <v>37</v>
      </c>
      <c r="C3" s="152"/>
      <c r="D3" s="152"/>
      <c r="E3" s="152"/>
      <c r="F3" s="152"/>
      <c r="G3" s="152"/>
      <c r="H3" s="152"/>
      <c r="I3" s="152"/>
      <c r="J3" s="152"/>
      <c r="K3" s="152"/>
    </row>
    <row r="4" spans="1:12" ht="30.75" customHeight="1" x14ac:dyDescent="0.2">
      <c r="A4" s="99"/>
      <c r="B4" s="156" t="s">
        <v>8</v>
      </c>
      <c r="C4" s="155" t="s">
        <v>104</v>
      </c>
      <c r="D4" s="155"/>
      <c r="E4" s="155"/>
      <c r="F4" s="155" t="s">
        <v>103</v>
      </c>
      <c r="G4" s="155"/>
      <c r="H4" s="155"/>
      <c r="I4" s="156" t="s">
        <v>5</v>
      </c>
      <c r="J4" s="156"/>
      <c r="K4" s="156"/>
    </row>
    <row r="5" spans="1:12" x14ac:dyDescent="0.2">
      <c r="A5" s="99"/>
      <c r="B5" s="156"/>
      <c r="C5" s="15" t="s">
        <v>38</v>
      </c>
      <c r="D5" s="15" t="s">
        <v>39</v>
      </c>
      <c r="E5" s="15" t="s">
        <v>40</v>
      </c>
      <c r="F5" s="16" t="s">
        <v>38</v>
      </c>
      <c r="G5" s="16" t="s">
        <v>39</v>
      </c>
      <c r="H5" s="16" t="s">
        <v>40</v>
      </c>
      <c r="I5" s="16" t="s">
        <v>38</v>
      </c>
      <c r="J5" s="16" t="s">
        <v>39</v>
      </c>
      <c r="K5" s="16" t="s">
        <v>40</v>
      </c>
    </row>
    <row r="6" spans="1:12" x14ac:dyDescent="0.2">
      <c r="A6" s="99"/>
      <c r="B6" s="24" t="s">
        <v>20</v>
      </c>
      <c r="C6" s="14">
        <v>9435</v>
      </c>
      <c r="D6" s="14">
        <v>8125</v>
      </c>
      <c r="E6" s="14">
        <v>17560</v>
      </c>
      <c r="F6" s="14">
        <v>5457</v>
      </c>
      <c r="G6" s="14">
        <v>4519</v>
      </c>
      <c r="H6" s="14">
        <v>9976</v>
      </c>
      <c r="I6" s="32">
        <v>57.837837837837839</v>
      </c>
      <c r="J6" s="32">
        <v>55.618461538461538</v>
      </c>
      <c r="K6" s="32">
        <v>56.81093394077449</v>
      </c>
      <c r="L6" s="35"/>
    </row>
    <row r="7" spans="1:12" x14ac:dyDescent="0.2">
      <c r="A7" s="99"/>
      <c r="B7" s="24" t="s">
        <v>21</v>
      </c>
      <c r="C7" s="14">
        <v>11840</v>
      </c>
      <c r="D7" s="14">
        <v>10172</v>
      </c>
      <c r="E7" s="14">
        <v>22012</v>
      </c>
      <c r="F7" s="14">
        <v>7215</v>
      </c>
      <c r="G7" s="14">
        <v>6124</v>
      </c>
      <c r="H7" s="14">
        <v>13339</v>
      </c>
      <c r="I7" s="32">
        <v>60.9375</v>
      </c>
      <c r="J7" s="32">
        <v>60.204482894219424</v>
      </c>
      <c r="K7" s="32">
        <v>60.598764310376161</v>
      </c>
      <c r="L7" s="36"/>
    </row>
    <row r="8" spans="1:12" x14ac:dyDescent="0.2">
      <c r="A8" s="99"/>
      <c r="B8" s="24" t="s">
        <v>22</v>
      </c>
      <c r="C8" s="14">
        <v>19681</v>
      </c>
      <c r="D8" s="14">
        <v>15599</v>
      </c>
      <c r="E8" s="14">
        <v>35280</v>
      </c>
      <c r="F8" s="14">
        <v>11367</v>
      </c>
      <c r="G8" s="14">
        <v>8818</v>
      </c>
      <c r="H8" s="14">
        <v>20185</v>
      </c>
      <c r="I8" s="32">
        <v>57.756211574615115</v>
      </c>
      <c r="J8" s="32">
        <v>56.529264696454909</v>
      </c>
      <c r="K8" s="32">
        <v>57.213718820861679</v>
      </c>
      <c r="L8" s="36"/>
    </row>
    <row r="9" spans="1:12" x14ac:dyDescent="0.2">
      <c r="A9" s="99"/>
      <c r="B9" s="24" t="s">
        <v>23</v>
      </c>
      <c r="C9" s="14">
        <v>12191</v>
      </c>
      <c r="D9" s="14">
        <v>10673</v>
      </c>
      <c r="E9" s="14">
        <v>22864</v>
      </c>
      <c r="F9" s="14">
        <v>7051</v>
      </c>
      <c r="G9" s="14">
        <v>6373</v>
      </c>
      <c r="H9" s="14">
        <v>13424</v>
      </c>
      <c r="I9" s="32">
        <v>57.837749159215811</v>
      </c>
      <c r="J9" s="32">
        <v>59.711421343577257</v>
      </c>
      <c r="K9" s="32">
        <v>58.712386284114771</v>
      </c>
      <c r="L9" s="36"/>
    </row>
    <row r="10" spans="1:12" x14ac:dyDescent="0.2">
      <c r="A10" s="99"/>
      <c r="B10" s="24" t="s">
        <v>24</v>
      </c>
      <c r="C10" s="14">
        <v>34966</v>
      </c>
      <c r="D10" s="14">
        <v>31002</v>
      </c>
      <c r="E10" s="14">
        <v>65968</v>
      </c>
      <c r="F10" s="14">
        <v>21975</v>
      </c>
      <c r="G10" s="14">
        <v>20336</v>
      </c>
      <c r="H10" s="14">
        <v>42311</v>
      </c>
      <c r="I10" s="32">
        <v>62.846765429274157</v>
      </c>
      <c r="J10" s="32">
        <v>65.595768014966765</v>
      </c>
      <c r="K10" s="32">
        <v>64.138673296143594</v>
      </c>
      <c r="L10" s="36"/>
    </row>
    <row r="11" spans="1:12" x14ac:dyDescent="0.2">
      <c r="A11" s="99"/>
      <c r="B11" s="24" t="s">
        <v>25</v>
      </c>
      <c r="C11" s="14">
        <v>75788</v>
      </c>
      <c r="D11" s="14">
        <v>72109</v>
      </c>
      <c r="E11" s="14">
        <v>147897</v>
      </c>
      <c r="F11" s="14">
        <v>44793</v>
      </c>
      <c r="G11" s="14">
        <v>42166</v>
      </c>
      <c r="H11" s="14">
        <v>86959</v>
      </c>
      <c r="I11" s="32">
        <v>59.103024225471046</v>
      </c>
      <c r="J11" s="32">
        <v>58.475363685531626</v>
      </c>
      <c r="K11" s="32">
        <v>58.797000615293072</v>
      </c>
      <c r="L11" s="36"/>
    </row>
    <row r="12" spans="1:12" x14ac:dyDescent="0.2">
      <c r="A12" s="99"/>
      <c r="B12" s="24" t="s">
        <v>26</v>
      </c>
      <c r="C12" s="14">
        <v>202343</v>
      </c>
      <c r="D12" s="14">
        <v>192623</v>
      </c>
      <c r="E12" s="14">
        <v>394966</v>
      </c>
      <c r="F12" s="14">
        <v>116661</v>
      </c>
      <c r="G12" s="14">
        <v>107126</v>
      </c>
      <c r="H12" s="14">
        <v>223787</v>
      </c>
      <c r="I12" s="32">
        <v>57.65507084505024</v>
      </c>
      <c r="J12" s="32">
        <v>55.614334736765599</v>
      </c>
      <c r="K12" s="32">
        <v>56.659813756120784</v>
      </c>
      <c r="L12" s="36"/>
    </row>
    <row r="13" spans="1:12" x14ac:dyDescent="0.2">
      <c r="A13" s="99"/>
      <c r="B13" s="24" t="s">
        <v>27</v>
      </c>
      <c r="C13" s="14">
        <v>46601</v>
      </c>
      <c r="D13" s="14">
        <v>39686</v>
      </c>
      <c r="E13" s="14">
        <v>86287</v>
      </c>
      <c r="F13" s="14">
        <v>25097</v>
      </c>
      <c r="G13" s="14">
        <v>24176</v>
      </c>
      <c r="H13" s="14">
        <v>49273</v>
      </c>
      <c r="I13" s="32">
        <v>53.855067487822147</v>
      </c>
      <c r="J13" s="32">
        <v>60.918207932268309</v>
      </c>
      <c r="K13" s="32">
        <v>57.103619316930711</v>
      </c>
      <c r="L13" s="36"/>
    </row>
    <row r="14" spans="1:12" x14ac:dyDescent="0.2">
      <c r="A14" s="99"/>
      <c r="B14" s="24" t="s">
        <v>28</v>
      </c>
      <c r="C14" s="14">
        <v>51132</v>
      </c>
      <c r="D14" s="14">
        <v>46449</v>
      </c>
      <c r="E14" s="14">
        <v>97581</v>
      </c>
      <c r="F14" s="14">
        <v>30657</v>
      </c>
      <c r="G14" s="14">
        <v>29920</v>
      </c>
      <c r="H14" s="14">
        <v>60577</v>
      </c>
      <c r="I14" s="32">
        <v>59.956582961746072</v>
      </c>
      <c r="J14" s="32">
        <v>64.414734439923365</v>
      </c>
      <c r="K14" s="32">
        <v>62.078683350242358</v>
      </c>
      <c r="L14" s="36"/>
    </row>
    <row r="15" spans="1:12" x14ac:dyDescent="0.2">
      <c r="A15" s="99"/>
      <c r="B15" s="24" t="s">
        <v>29</v>
      </c>
      <c r="C15" s="14">
        <v>32932</v>
      </c>
      <c r="D15" s="14">
        <v>31665</v>
      </c>
      <c r="E15" s="14">
        <v>64597</v>
      </c>
      <c r="F15" s="14">
        <v>18947</v>
      </c>
      <c r="G15" s="14">
        <v>19913</v>
      </c>
      <c r="H15" s="14">
        <v>38860</v>
      </c>
      <c r="I15" s="32">
        <v>57.53370581804932</v>
      </c>
      <c r="J15" s="32">
        <v>62.886467708826778</v>
      </c>
      <c r="K15" s="32">
        <v>60.157592457854079</v>
      </c>
      <c r="L15" s="36"/>
    </row>
    <row r="16" spans="1:12" x14ac:dyDescent="0.2">
      <c r="A16" s="99"/>
      <c r="B16" s="24" t="s">
        <v>30</v>
      </c>
      <c r="C16" s="14">
        <v>90845</v>
      </c>
      <c r="D16" s="14">
        <v>82060</v>
      </c>
      <c r="E16" s="14">
        <v>172905</v>
      </c>
      <c r="F16" s="14">
        <v>50765</v>
      </c>
      <c r="G16" s="14">
        <v>50788</v>
      </c>
      <c r="H16" s="14">
        <v>101553</v>
      </c>
      <c r="I16" s="32">
        <v>55.880896031702356</v>
      </c>
      <c r="J16" s="32">
        <v>61.89129904947599</v>
      </c>
      <c r="K16" s="32">
        <v>58.733408519129007</v>
      </c>
      <c r="L16" s="36"/>
    </row>
    <row r="17" spans="1:12" x14ac:dyDescent="0.2">
      <c r="A17" s="99"/>
      <c r="B17" s="24" t="s">
        <v>31</v>
      </c>
      <c r="C17" s="14">
        <v>50779</v>
      </c>
      <c r="D17" s="14">
        <v>48247</v>
      </c>
      <c r="E17" s="14">
        <v>99026</v>
      </c>
      <c r="F17" s="14">
        <v>31713</v>
      </c>
      <c r="G17" s="14">
        <v>31800</v>
      </c>
      <c r="H17" s="14">
        <v>63513</v>
      </c>
      <c r="I17" s="32">
        <v>62.452982532149115</v>
      </c>
      <c r="J17" s="32">
        <v>65.910833834228029</v>
      </c>
      <c r="K17" s="32">
        <v>64.137701209783287</v>
      </c>
      <c r="L17" s="36"/>
    </row>
    <row r="18" spans="1:12" x14ac:dyDescent="0.2">
      <c r="A18" s="99"/>
      <c r="B18" s="24" t="s">
        <v>32</v>
      </c>
      <c r="C18" s="14">
        <v>18989</v>
      </c>
      <c r="D18" s="14">
        <v>17646</v>
      </c>
      <c r="E18" s="14">
        <v>36635</v>
      </c>
      <c r="F18" s="14">
        <v>12044</v>
      </c>
      <c r="G18" s="14">
        <v>12102</v>
      </c>
      <c r="H18" s="14">
        <v>24146</v>
      </c>
      <c r="I18" s="32">
        <v>63.426194112380848</v>
      </c>
      <c r="J18" s="32">
        <v>68.582114926895613</v>
      </c>
      <c r="K18" s="32">
        <v>65.909649242527635</v>
      </c>
      <c r="L18" s="36"/>
    </row>
    <row r="19" spans="1:12" x14ac:dyDescent="0.2">
      <c r="A19" s="99"/>
      <c r="B19" s="24" t="s">
        <v>33</v>
      </c>
      <c r="C19" s="14">
        <v>40412</v>
      </c>
      <c r="D19" s="14">
        <v>38011</v>
      </c>
      <c r="E19" s="14">
        <v>78423</v>
      </c>
      <c r="F19" s="14">
        <v>24621</v>
      </c>
      <c r="G19" s="14">
        <v>24658</v>
      </c>
      <c r="H19" s="14">
        <v>49279</v>
      </c>
      <c r="I19" s="32">
        <v>60.92497278036226</v>
      </c>
      <c r="J19" s="32">
        <v>64.870695325037488</v>
      </c>
      <c r="K19" s="32">
        <v>62.837432895961641</v>
      </c>
      <c r="L19" s="36"/>
    </row>
    <row r="20" spans="1:12" x14ac:dyDescent="0.2">
      <c r="A20" s="99"/>
      <c r="B20" s="24" t="s">
        <v>34</v>
      </c>
      <c r="C20" s="14">
        <v>5104</v>
      </c>
      <c r="D20" s="14">
        <v>5478</v>
      </c>
      <c r="E20" s="14">
        <v>10582</v>
      </c>
      <c r="F20" s="14">
        <v>2798</v>
      </c>
      <c r="G20" s="14">
        <v>2792</v>
      </c>
      <c r="H20" s="14">
        <v>5590</v>
      </c>
      <c r="I20" s="32">
        <v>54.819749216300941</v>
      </c>
      <c r="J20" s="32">
        <v>50.96750638919314</v>
      </c>
      <c r="K20" s="32">
        <v>52.825552825552826</v>
      </c>
      <c r="L20" s="36"/>
    </row>
    <row r="21" spans="1:12" x14ac:dyDescent="0.2">
      <c r="A21" s="99"/>
      <c r="B21" s="21" t="s">
        <v>35</v>
      </c>
      <c r="C21" s="14">
        <v>6111</v>
      </c>
      <c r="D21" s="14">
        <v>6071</v>
      </c>
      <c r="E21" s="14">
        <v>12182</v>
      </c>
      <c r="F21" s="14">
        <v>3264</v>
      </c>
      <c r="G21" s="14">
        <v>3220</v>
      </c>
      <c r="H21" s="14">
        <v>6484</v>
      </c>
      <c r="I21" s="32">
        <v>53.411880216003929</v>
      </c>
      <c r="J21" s="32">
        <v>53.03903804974469</v>
      </c>
      <c r="K21" s="32">
        <v>53.226071252667872</v>
      </c>
      <c r="L21" s="36"/>
    </row>
    <row r="22" spans="1:12" x14ac:dyDescent="0.2">
      <c r="A22" s="99"/>
      <c r="B22" s="33" t="s">
        <v>6</v>
      </c>
      <c r="C22" s="19">
        <v>709149</v>
      </c>
      <c r="D22" s="19">
        <v>655616</v>
      </c>
      <c r="E22" s="19">
        <v>1364765</v>
      </c>
      <c r="F22" s="19">
        <v>414425</v>
      </c>
      <c r="G22" s="19">
        <v>394831</v>
      </c>
      <c r="H22" s="19">
        <v>809256</v>
      </c>
      <c r="I22" s="103">
        <v>58.439763716792946</v>
      </c>
      <c r="J22" s="103">
        <v>60.222904871144088</v>
      </c>
      <c r="K22" s="103">
        <v>59.296362377405629</v>
      </c>
      <c r="L22" s="36"/>
    </row>
    <row r="23" spans="1:12" ht="150" customHeight="1" x14ac:dyDescent="0.2">
      <c r="A23" s="99"/>
      <c r="B23" s="153" t="s">
        <v>845</v>
      </c>
      <c r="C23" s="153"/>
      <c r="D23" s="153"/>
      <c r="E23" s="153"/>
      <c r="F23" s="153"/>
      <c r="G23" s="153"/>
      <c r="H23" s="153"/>
      <c r="I23" s="153"/>
      <c r="J23" s="153"/>
      <c r="K23" s="153"/>
    </row>
  </sheetData>
  <mergeCells count="7">
    <mergeCell ref="B2:K2"/>
    <mergeCell ref="B3:K3"/>
    <mergeCell ref="B23:K23"/>
    <mergeCell ref="F4:H4"/>
    <mergeCell ref="I4:K4"/>
    <mergeCell ref="B4:B5"/>
    <mergeCell ref="C4:E4"/>
  </mergeCells>
  <hyperlinks>
    <hyperlink ref="B1" location="Índice!A1" display="Volver al índice" xr:uid="{E8B7307A-CCD3-43F6-B4C4-6EBDC623D540}"/>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0E1B2-D777-427F-8352-75792612049C}">
  <dimension ref="A1:F13"/>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99"/>
      <c r="E1" s="99"/>
      <c r="F1" s="99"/>
    </row>
    <row r="2" spans="1:6" ht="30.75" customHeight="1" x14ac:dyDescent="0.2">
      <c r="A2" s="99"/>
      <c r="B2" s="151" t="s">
        <v>1133</v>
      </c>
      <c r="C2" s="151"/>
      <c r="D2" s="151"/>
      <c r="E2" s="151"/>
      <c r="F2" s="151"/>
    </row>
    <row r="3" spans="1:6" x14ac:dyDescent="0.2">
      <c r="A3" s="99"/>
      <c r="B3" s="152" t="s">
        <v>37</v>
      </c>
      <c r="C3" s="152"/>
      <c r="D3" s="152"/>
      <c r="E3" s="152"/>
      <c r="F3" s="99"/>
    </row>
    <row r="4" spans="1:6" x14ac:dyDescent="0.2">
      <c r="A4" s="99"/>
      <c r="B4" s="16" t="s">
        <v>61</v>
      </c>
      <c r="C4" s="15" t="s">
        <v>38</v>
      </c>
      <c r="D4" s="15" t="s">
        <v>39</v>
      </c>
      <c r="E4" s="15" t="s">
        <v>40</v>
      </c>
      <c r="F4" s="16" t="s">
        <v>52</v>
      </c>
    </row>
    <row r="5" spans="1:6" x14ac:dyDescent="0.2">
      <c r="A5" s="99"/>
      <c r="B5" s="24" t="s">
        <v>54</v>
      </c>
      <c r="C5" s="44">
        <v>38911</v>
      </c>
      <c r="D5" s="44">
        <v>21005</v>
      </c>
      <c r="E5" s="44">
        <v>59916</v>
      </c>
      <c r="F5" s="54">
        <v>59.083513297636301</v>
      </c>
    </row>
    <row r="6" spans="1:6" x14ac:dyDescent="0.2">
      <c r="A6" s="99"/>
      <c r="B6" s="24" t="s">
        <v>55</v>
      </c>
      <c r="C6" s="44">
        <v>5916</v>
      </c>
      <c r="D6" s="44">
        <v>2638</v>
      </c>
      <c r="E6" s="44">
        <v>8554</v>
      </c>
      <c r="F6" s="54">
        <v>8.4351487540553602</v>
      </c>
    </row>
    <row r="7" spans="1:6" x14ac:dyDescent="0.2">
      <c r="A7" s="99"/>
      <c r="B7" s="24" t="s">
        <v>56</v>
      </c>
      <c r="C7" s="44">
        <v>4854</v>
      </c>
      <c r="D7" s="44">
        <v>2106</v>
      </c>
      <c r="E7" s="44">
        <v>6960</v>
      </c>
      <c r="F7" s="54">
        <v>6.8632961571458146</v>
      </c>
    </row>
    <row r="8" spans="1:6" x14ac:dyDescent="0.2">
      <c r="A8" s="99"/>
      <c r="B8" s="24" t="s">
        <v>57</v>
      </c>
      <c r="C8" s="44">
        <v>4577</v>
      </c>
      <c r="D8" s="44">
        <v>2114</v>
      </c>
      <c r="E8" s="44">
        <v>6691</v>
      </c>
      <c r="F8" s="54">
        <v>6.5980337050952089</v>
      </c>
    </row>
    <row r="9" spans="1:6" x14ac:dyDescent="0.2">
      <c r="A9" s="99"/>
      <c r="B9" s="24" t="s">
        <v>58</v>
      </c>
      <c r="C9" s="44">
        <v>3747</v>
      </c>
      <c r="D9" s="44">
        <v>1977</v>
      </c>
      <c r="E9" s="44">
        <v>5724</v>
      </c>
      <c r="F9" s="54">
        <v>5.6444694257906107</v>
      </c>
    </row>
    <row r="10" spans="1:6" x14ac:dyDescent="0.2">
      <c r="A10" s="99"/>
      <c r="B10" s="24" t="s">
        <v>59</v>
      </c>
      <c r="C10" s="44">
        <v>6222</v>
      </c>
      <c r="D10" s="44">
        <v>4367</v>
      </c>
      <c r="E10" s="44">
        <v>10589</v>
      </c>
      <c r="F10" s="54">
        <v>10.441873995404748</v>
      </c>
    </row>
    <row r="11" spans="1:6" x14ac:dyDescent="0.2">
      <c r="A11" s="99"/>
      <c r="B11" s="24" t="s">
        <v>60</v>
      </c>
      <c r="C11" s="44">
        <v>1756</v>
      </c>
      <c r="D11" s="44">
        <v>1219</v>
      </c>
      <c r="E11" s="44">
        <v>2975</v>
      </c>
      <c r="F11" s="54">
        <v>2.9336646648719542</v>
      </c>
    </row>
    <row r="12" spans="1:6" x14ac:dyDescent="0.2">
      <c r="A12" s="99"/>
      <c r="B12" s="50" t="s">
        <v>40</v>
      </c>
      <c r="C12" s="110">
        <v>65983</v>
      </c>
      <c r="D12" s="110">
        <v>35426</v>
      </c>
      <c r="E12" s="110">
        <v>101409</v>
      </c>
      <c r="F12" s="115">
        <v>100</v>
      </c>
    </row>
    <row r="13" spans="1:6" ht="78" customHeight="1" x14ac:dyDescent="0.2">
      <c r="A13" s="99"/>
      <c r="B13" s="153" t="s">
        <v>846</v>
      </c>
      <c r="C13" s="153"/>
      <c r="D13" s="153"/>
      <c r="E13" s="153"/>
      <c r="F13" s="153"/>
    </row>
  </sheetData>
  <mergeCells count="3">
    <mergeCell ref="B2:F2"/>
    <mergeCell ref="B3:E3"/>
    <mergeCell ref="B13:F13"/>
  </mergeCells>
  <hyperlinks>
    <hyperlink ref="B1" location="Índice!A1" display="Volver al índice" xr:uid="{3C1C8724-30C1-4CC6-86D3-AA03D1A9FB11}"/>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433A9-F97E-4305-86C2-F89CFD5C6245}">
  <dimension ref="A1:E15"/>
  <sheetViews>
    <sheetView workbookViewId="0"/>
  </sheetViews>
  <sheetFormatPr baseColWidth="10" defaultColWidth="11.42578125" defaultRowHeight="14.25" x14ac:dyDescent="0.2"/>
  <cols>
    <col min="1" max="1" width="11.42578125" style="3"/>
    <col min="2" max="2" width="63.7109375" style="3" customWidth="1"/>
    <col min="3" max="5" width="21.7109375" style="3" customWidth="1"/>
    <col min="6" max="16384" width="11.42578125" style="3"/>
  </cols>
  <sheetData>
    <row r="1" spans="1:5" x14ac:dyDescent="0.2">
      <c r="A1" s="99"/>
      <c r="B1" s="127" t="s">
        <v>4</v>
      </c>
      <c r="C1" s="127"/>
      <c r="D1" s="99"/>
      <c r="E1" s="99"/>
    </row>
    <row r="2" spans="1:5" ht="30.75" customHeight="1" x14ac:dyDescent="0.2">
      <c r="A2" s="99"/>
      <c r="B2" s="151" t="s">
        <v>1134</v>
      </c>
      <c r="C2" s="151"/>
      <c r="D2" s="151"/>
      <c r="E2" s="151"/>
    </row>
    <row r="3" spans="1:5" x14ac:dyDescent="0.2">
      <c r="A3" s="99"/>
      <c r="B3" s="152" t="s">
        <v>78</v>
      </c>
      <c r="C3" s="152"/>
      <c r="D3" s="152"/>
      <c r="E3" s="152"/>
    </row>
    <row r="4" spans="1:5" x14ac:dyDescent="0.2">
      <c r="A4" s="99"/>
      <c r="B4" s="16" t="s">
        <v>62</v>
      </c>
      <c r="C4" s="15" t="s">
        <v>38</v>
      </c>
      <c r="D4" s="15" t="s">
        <v>39</v>
      </c>
      <c r="E4" s="15" t="s">
        <v>40</v>
      </c>
    </row>
    <row r="5" spans="1:5" x14ac:dyDescent="0.2">
      <c r="A5" s="99"/>
      <c r="B5" s="24" t="s">
        <v>70</v>
      </c>
      <c r="C5" s="14">
        <v>321507</v>
      </c>
      <c r="D5" s="14">
        <v>394285</v>
      </c>
      <c r="E5" s="14">
        <v>715792</v>
      </c>
    </row>
    <row r="6" spans="1:5" x14ac:dyDescent="0.2">
      <c r="A6" s="99"/>
      <c r="B6" s="24" t="s">
        <v>65</v>
      </c>
      <c r="C6" s="14">
        <v>294676</v>
      </c>
      <c r="D6" s="14">
        <v>327598</v>
      </c>
      <c r="E6" s="14">
        <v>622274</v>
      </c>
    </row>
    <row r="7" spans="1:5" x14ac:dyDescent="0.2">
      <c r="A7" s="99"/>
      <c r="B7" s="24" t="s">
        <v>64</v>
      </c>
      <c r="C7" s="14">
        <v>232761</v>
      </c>
      <c r="D7" s="14">
        <v>223128</v>
      </c>
      <c r="E7" s="14">
        <v>455889</v>
      </c>
    </row>
    <row r="8" spans="1:5" x14ac:dyDescent="0.2">
      <c r="A8" s="99"/>
      <c r="B8" s="24" t="s">
        <v>63</v>
      </c>
      <c r="C8" s="14">
        <v>256282</v>
      </c>
      <c r="D8" s="14">
        <v>161106</v>
      </c>
      <c r="E8" s="14">
        <v>417388</v>
      </c>
    </row>
    <row r="9" spans="1:5" x14ac:dyDescent="0.2">
      <c r="A9" s="99"/>
      <c r="B9" s="24" t="s">
        <v>69</v>
      </c>
      <c r="C9" s="14">
        <v>69191</v>
      </c>
      <c r="D9" s="14">
        <v>106296</v>
      </c>
      <c r="E9" s="14">
        <v>175487</v>
      </c>
    </row>
    <row r="10" spans="1:5" x14ac:dyDescent="0.2">
      <c r="A10" s="99"/>
      <c r="B10" s="24" t="s">
        <v>66</v>
      </c>
      <c r="C10" s="14">
        <v>67958</v>
      </c>
      <c r="D10" s="14">
        <v>49639</v>
      </c>
      <c r="E10" s="14">
        <v>117597</v>
      </c>
    </row>
    <row r="11" spans="1:5" x14ac:dyDescent="0.2">
      <c r="A11" s="99"/>
      <c r="B11" s="24" t="s">
        <v>68</v>
      </c>
      <c r="C11" s="14">
        <v>9448</v>
      </c>
      <c r="D11" s="14">
        <v>8440</v>
      </c>
      <c r="E11" s="14">
        <v>17888</v>
      </c>
    </row>
    <row r="12" spans="1:5" x14ac:dyDescent="0.2">
      <c r="A12" s="99"/>
      <c r="B12" s="24" t="s">
        <v>67</v>
      </c>
      <c r="C12" s="14">
        <v>6616</v>
      </c>
      <c r="D12" s="14">
        <v>6723</v>
      </c>
      <c r="E12" s="14">
        <v>13339</v>
      </c>
    </row>
    <row r="13" spans="1:5" x14ac:dyDescent="0.2">
      <c r="A13" s="99"/>
      <c r="B13" s="24" t="s">
        <v>72</v>
      </c>
      <c r="C13" s="14">
        <v>2811</v>
      </c>
      <c r="D13" s="14">
        <v>4808</v>
      </c>
      <c r="E13" s="14">
        <v>7619</v>
      </c>
    </row>
    <row r="14" spans="1:5" x14ac:dyDescent="0.2">
      <c r="A14" s="99"/>
      <c r="B14" s="24" t="s">
        <v>73</v>
      </c>
      <c r="C14" s="14">
        <v>215</v>
      </c>
      <c r="D14" s="14">
        <v>382</v>
      </c>
      <c r="E14" s="14">
        <v>597</v>
      </c>
    </row>
    <row r="15" spans="1:5" ht="111" customHeight="1" x14ac:dyDescent="0.2">
      <c r="A15" s="99"/>
      <c r="B15" s="153" t="s">
        <v>847</v>
      </c>
      <c r="C15" s="153"/>
      <c r="D15" s="153"/>
      <c r="E15" s="153"/>
    </row>
  </sheetData>
  <mergeCells count="3">
    <mergeCell ref="B2:E2"/>
    <mergeCell ref="B3:E3"/>
    <mergeCell ref="B15:E15"/>
  </mergeCells>
  <hyperlinks>
    <hyperlink ref="B1" location="Índice!A1" display="Volver al índice" xr:uid="{D80449DC-7ABE-469A-94C4-DEE38F552A95}"/>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E6874-74F7-4074-A32B-779AB6C4536B}">
  <sheetPr codeName="Hoja4"/>
  <dimension ref="A1:K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6" t="s">
        <v>4</v>
      </c>
      <c r="C1" s="126"/>
      <c r="D1" s="99"/>
      <c r="E1" s="99"/>
      <c r="F1" s="99"/>
      <c r="G1" s="99"/>
      <c r="H1" s="99"/>
      <c r="I1" s="99"/>
      <c r="J1" s="99"/>
      <c r="K1" s="99"/>
    </row>
    <row r="2" spans="1:11" ht="30.75" customHeight="1" x14ac:dyDescent="0.2">
      <c r="A2" s="99"/>
      <c r="B2" s="151" t="s">
        <v>1099</v>
      </c>
      <c r="C2" s="151"/>
      <c r="D2" s="151"/>
      <c r="E2" s="151"/>
      <c r="F2" s="151"/>
      <c r="G2" s="151"/>
      <c r="H2" s="151"/>
      <c r="I2" s="151"/>
      <c r="J2" s="151"/>
      <c r="K2" s="151"/>
    </row>
    <row r="3" spans="1:11" x14ac:dyDescent="0.2">
      <c r="A3" s="99"/>
      <c r="B3" s="152" t="s">
        <v>37</v>
      </c>
      <c r="C3" s="152"/>
      <c r="D3" s="152"/>
      <c r="E3" s="152"/>
      <c r="F3" s="99"/>
      <c r="G3" s="99"/>
      <c r="H3" s="99"/>
      <c r="I3" s="99"/>
      <c r="J3" s="99"/>
      <c r="K3" s="99"/>
    </row>
    <row r="4" spans="1:11" x14ac:dyDescent="0.2">
      <c r="A4" s="99"/>
      <c r="B4" s="156" t="s">
        <v>8</v>
      </c>
      <c r="C4" s="155" t="s">
        <v>44</v>
      </c>
      <c r="D4" s="155"/>
      <c r="E4" s="155"/>
      <c r="F4" s="155" t="s">
        <v>90</v>
      </c>
      <c r="G4" s="155"/>
      <c r="H4" s="155"/>
      <c r="I4" s="155" t="s">
        <v>5</v>
      </c>
      <c r="J4" s="155"/>
      <c r="K4" s="155"/>
    </row>
    <row r="5" spans="1:11" x14ac:dyDescent="0.2">
      <c r="A5" s="99"/>
      <c r="B5" s="156"/>
      <c r="C5" s="15" t="s">
        <v>38</v>
      </c>
      <c r="D5" s="15" t="s">
        <v>39</v>
      </c>
      <c r="E5" s="15" t="s">
        <v>40</v>
      </c>
      <c r="F5" s="16" t="s">
        <v>38</v>
      </c>
      <c r="G5" s="16" t="s">
        <v>39</v>
      </c>
      <c r="H5" s="16" t="s">
        <v>40</v>
      </c>
      <c r="I5" s="16" t="s">
        <v>38</v>
      </c>
      <c r="J5" s="16" t="s">
        <v>39</v>
      </c>
      <c r="K5" s="16" t="s">
        <v>40</v>
      </c>
    </row>
    <row r="6" spans="1:11" x14ac:dyDescent="0.2">
      <c r="A6" s="99"/>
      <c r="B6" s="24" t="s">
        <v>20</v>
      </c>
      <c r="C6" s="14">
        <v>1029</v>
      </c>
      <c r="D6" s="14">
        <v>920</v>
      </c>
      <c r="E6" s="14">
        <v>1949</v>
      </c>
      <c r="F6" s="106">
        <v>21543</v>
      </c>
      <c r="G6" s="106">
        <v>20868</v>
      </c>
      <c r="H6" s="106">
        <v>42411</v>
      </c>
      <c r="I6" s="107">
        <v>4.7764902114868164</v>
      </c>
      <c r="J6" s="107">
        <v>4.4086599349975586</v>
      </c>
      <c r="K6" s="107">
        <v>4.5955100059509277</v>
      </c>
    </row>
    <row r="7" spans="1:11" x14ac:dyDescent="0.2">
      <c r="A7" s="99"/>
      <c r="B7" s="24" t="s">
        <v>21</v>
      </c>
      <c r="C7" s="14">
        <v>2102</v>
      </c>
      <c r="D7" s="14">
        <v>1966</v>
      </c>
      <c r="E7" s="14">
        <v>4068</v>
      </c>
      <c r="F7" s="106">
        <v>33046</v>
      </c>
      <c r="G7" s="106">
        <v>31895</v>
      </c>
      <c r="H7" s="106">
        <v>64941</v>
      </c>
      <c r="I7" s="107">
        <v>6.3608298301696777</v>
      </c>
      <c r="J7" s="107">
        <v>6.1639800071716309</v>
      </c>
      <c r="K7" s="107">
        <v>6.2641501426696777</v>
      </c>
    </row>
    <row r="8" spans="1:11" x14ac:dyDescent="0.2">
      <c r="A8" s="99"/>
      <c r="B8" s="24" t="s">
        <v>22</v>
      </c>
      <c r="C8" s="14">
        <v>3456</v>
      </c>
      <c r="D8" s="14">
        <v>3173</v>
      </c>
      <c r="E8" s="14">
        <v>6629</v>
      </c>
      <c r="F8" s="106">
        <v>53005</v>
      </c>
      <c r="G8" s="106">
        <v>50779</v>
      </c>
      <c r="H8" s="106">
        <v>103784</v>
      </c>
      <c r="I8" s="107">
        <v>6.5201401710510254</v>
      </c>
      <c r="J8" s="107">
        <v>6.248650074005127</v>
      </c>
      <c r="K8" s="107">
        <v>6.3873000144958496</v>
      </c>
    </row>
    <row r="9" spans="1:11" x14ac:dyDescent="0.2">
      <c r="A9" s="99"/>
      <c r="B9" s="24" t="s">
        <v>23</v>
      </c>
      <c r="C9" s="14">
        <v>1204</v>
      </c>
      <c r="D9" s="14">
        <v>1024</v>
      </c>
      <c r="E9" s="14">
        <v>2228</v>
      </c>
      <c r="F9" s="106">
        <v>28170</v>
      </c>
      <c r="G9" s="106">
        <v>26822</v>
      </c>
      <c r="H9" s="106">
        <v>54992</v>
      </c>
      <c r="I9" s="107">
        <v>4.274050235748291</v>
      </c>
      <c r="J9" s="107">
        <v>3.8177599906921391</v>
      </c>
      <c r="K9" s="107">
        <v>4.0514998435974121</v>
      </c>
    </row>
    <row r="10" spans="1:11" x14ac:dyDescent="0.2">
      <c r="A10" s="99"/>
      <c r="B10" s="24" t="s">
        <v>24</v>
      </c>
      <c r="C10" s="14">
        <v>2122</v>
      </c>
      <c r="D10" s="14">
        <v>1891</v>
      </c>
      <c r="E10" s="14">
        <v>4013</v>
      </c>
      <c r="F10" s="106">
        <v>70768</v>
      </c>
      <c r="G10" s="106">
        <v>68376</v>
      </c>
      <c r="H10" s="106">
        <v>139144</v>
      </c>
      <c r="I10" s="107">
        <v>2.9985299110412602</v>
      </c>
      <c r="J10" s="107">
        <v>2.7655899524688721</v>
      </c>
      <c r="K10" s="107">
        <v>2.8840599060058589</v>
      </c>
    </row>
    <row r="11" spans="1:11" x14ac:dyDescent="0.2">
      <c r="A11" s="99"/>
      <c r="B11" s="24" t="s">
        <v>25</v>
      </c>
      <c r="C11" s="14">
        <v>6469</v>
      </c>
      <c r="D11" s="14">
        <v>6131</v>
      </c>
      <c r="E11" s="14">
        <v>12600</v>
      </c>
      <c r="F11" s="106">
        <v>147938</v>
      </c>
      <c r="G11" s="106">
        <v>142908</v>
      </c>
      <c r="H11" s="106">
        <v>290846</v>
      </c>
      <c r="I11" s="107">
        <v>4.3727798461914063</v>
      </c>
      <c r="J11" s="107">
        <v>4.2901701927185059</v>
      </c>
      <c r="K11" s="107">
        <v>4.3321900367736816</v>
      </c>
    </row>
    <row r="12" spans="1:11" x14ac:dyDescent="0.2">
      <c r="A12" s="99"/>
      <c r="B12" s="24" t="s">
        <v>26</v>
      </c>
      <c r="C12" s="14">
        <v>32162</v>
      </c>
      <c r="D12" s="14">
        <v>30417</v>
      </c>
      <c r="E12" s="14">
        <v>62579</v>
      </c>
      <c r="F12" s="106">
        <v>520201</v>
      </c>
      <c r="G12" s="106">
        <v>500070</v>
      </c>
      <c r="H12" s="106">
        <v>1020271</v>
      </c>
      <c r="I12" s="107">
        <v>6.182610034942627</v>
      </c>
      <c r="J12" s="107">
        <v>6.082550048828125</v>
      </c>
      <c r="K12" s="107">
        <v>6.1335701942443848</v>
      </c>
    </row>
    <row r="13" spans="1:11" x14ac:dyDescent="0.2">
      <c r="A13" s="99"/>
      <c r="B13" s="24" t="s">
        <v>49</v>
      </c>
      <c r="C13" s="14">
        <v>2928</v>
      </c>
      <c r="D13" s="14">
        <v>2654</v>
      </c>
      <c r="E13" s="14">
        <v>5582</v>
      </c>
      <c r="F13" s="106">
        <v>81275</v>
      </c>
      <c r="G13" s="106">
        <v>78318</v>
      </c>
      <c r="H13" s="106">
        <v>159593</v>
      </c>
      <c r="I13" s="107">
        <v>3.602580070495605</v>
      </c>
      <c r="J13" s="107">
        <v>3.3887500762939449</v>
      </c>
      <c r="K13" s="107">
        <v>3.4976499080657959</v>
      </c>
    </row>
    <row r="14" spans="1:11" x14ac:dyDescent="0.2">
      <c r="A14" s="99"/>
      <c r="B14" s="24" t="s">
        <v>28</v>
      </c>
      <c r="C14" s="14">
        <v>2596</v>
      </c>
      <c r="D14" s="14">
        <v>2341</v>
      </c>
      <c r="E14" s="14">
        <v>4937</v>
      </c>
      <c r="F14" s="106">
        <v>95971</v>
      </c>
      <c r="G14" s="106">
        <v>92295</v>
      </c>
      <c r="H14" s="106">
        <v>188266</v>
      </c>
      <c r="I14" s="107">
        <v>2.7049798965454102</v>
      </c>
      <c r="J14" s="107">
        <v>2.536429882049561</v>
      </c>
      <c r="K14" s="107">
        <v>2.6223499774932861</v>
      </c>
    </row>
    <row r="15" spans="1:11" x14ac:dyDescent="0.2">
      <c r="A15" s="99"/>
      <c r="B15" s="24" t="s">
        <v>50</v>
      </c>
      <c r="C15" s="14">
        <v>802</v>
      </c>
      <c r="D15" s="14">
        <v>694</v>
      </c>
      <c r="E15" s="14">
        <v>1496</v>
      </c>
      <c r="F15" s="106">
        <v>41517</v>
      </c>
      <c r="G15" s="106">
        <v>39929</v>
      </c>
      <c r="H15" s="106">
        <v>81446</v>
      </c>
      <c r="I15" s="107">
        <v>1.9317400455474849</v>
      </c>
      <c r="J15" s="107">
        <v>1.7380800247192381</v>
      </c>
      <c r="K15" s="107">
        <v>1.8367999792098999</v>
      </c>
    </row>
    <row r="16" spans="1:11" x14ac:dyDescent="0.2">
      <c r="A16" s="99"/>
      <c r="B16" s="24" t="s">
        <v>30</v>
      </c>
      <c r="C16" s="14">
        <v>2627</v>
      </c>
      <c r="D16" s="14">
        <v>2310</v>
      </c>
      <c r="E16" s="14">
        <v>4937</v>
      </c>
      <c r="F16" s="106">
        <v>129155</v>
      </c>
      <c r="G16" s="106">
        <v>123928</v>
      </c>
      <c r="H16" s="106">
        <v>253083</v>
      </c>
      <c r="I16" s="107">
        <v>2.0339899063110352</v>
      </c>
      <c r="J16" s="107">
        <v>1.863989949226379</v>
      </c>
      <c r="K16" s="107">
        <v>1.950739979743958</v>
      </c>
    </row>
    <row r="17" spans="1:11" x14ac:dyDescent="0.2">
      <c r="A17" s="99"/>
      <c r="B17" s="24" t="s">
        <v>31</v>
      </c>
      <c r="C17" s="14">
        <v>1557</v>
      </c>
      <c r="D17" s="14">
        <v>1425</v>
      </c>
      <c r="E17" s="14">
        <v>2982</v>
      </c>
      <c r="F17" s="106">
        <v>89144</v>
      </c>
      <c r="G17" s="106">
        <v>85756</v>
      </c>
      <c r="H17" s="106">
        <v>174900</v>
      </c>
      <c r="I17" s="107">
        <v>1.746610045433044</v>
      </c>
      <c r="J17" s="107">
        <v>1.6616899967193599</v>
      </c>
      <c r="K17" s="107">
        <v>1.704970002174377</v>
      </c>
    </row>
    <row r="18" spans="1:11" x14ac:dyDescent="0.2">
      <c r="A18" s="99"/>
      <c r="B18" s="24" t="s">
        <v>32</v>
      </c>
      <c r="C18" s="14">
        <v>560</v>
      </c>
      <c r="D18" s="14">
        <v>522</v>
      </c>
      <c r="E18" s="14">
        <v>1082</v>
      </c>
      <c r="F18" s="106">
        <v>33479</v>
      </c>
      <c r="G18" s="106">
        <v>32293</v>
      </c>
      <c r="H18" s="106">
        <v>65772</v>
      </c>
      <c r="I18" s="107">
        <v>1.6726900339126589</v>
      </c>
      <c r="J18" s="107">
        <v>1.6164499521255491</v>
      </c>
      <c r="K18" s="107">
        <v>1.645079970359802</v>
      </c>
    </row>
    <row r="19" spans="1:11" x14ac:dyDescent="0.2">
      <c r="A19" s="99"/>
      <c r="B19" s="24" t="s">
        <v>33</v>
      </c>
      <c r="C19" s="14">
        <v>1831</v>
      </c>
      <c r="D19" s="14">
        <v>1563</v>
      </c>
      <c r="E19" s="14">
        <v>3394</v>
      </c>
      <c r="F19" s="106">
        <v>73004</v>
      </c>
      <c r="G19" s="106">
        <v>69820</v>
      </c>
      <c r="H19" s="106">
        <v>142824</v>
      </c>
      <c r="I19" s="107">
        <v>2.508080005645752</v>
      </c>
      <c r="J19" s="107">
        <v>2.2386100292205811</v>
      </c>
      <c r="K19" s="107">
        <v>2.376349925994873</v>
      </c>
    </row>
    <row r="20" spans="1:11" x14ac:dyDescent="0.2">
      <c r="A20" s="99"/>
      <c r="B20" s="21" t="s">
        <v>34</v>
      </c>
      <c r="C20" s="14">
        <v>266</v>
      </c>
      <c r="D20" s="14">
        <v>240</v>
      </c>
      <c r="E20" s="14">
        <v>506</v>
      </c>
      <c r="F20" s="106">
        <v>9559</v>
      </c>
      <c r="G20" s="106">
        <v>9151</v>
      </c>
      <c r="H20" s="106">
        <v>18710</v>
      </c>
      <c r="I20" s="107">
        <v>2.7827200889587398</v>
      </c>
      <c r="J20" s="107">
        <v>2.6226599216461182</v>
      </c>
      <c r="K20" s="107">
        <v>2.7044401168823242</v>
      </c>
    </row>
    <row r="21" spans="1:11" x14ac:dyDescent="0.2">
      <c r="A21" s="99"/>
      <c r="B21" s="21" t="s">
        <v>35</v>
      </c>
      <c r="C21" s="14">
        <v>427</v>
      </c>
      <c r="D21" s="14">
        <v>459</v>
      </c>
      <c r="E21" s="14">
        <v>886</v>
      </c>
      <c r="F21" s="106">
        <v>12360</v>
      </c>
      <c r="G21" s="106">
        <v>12041</v>
      </c>
      <c r="H21" s="106">
        <v>24401</v>
      </c>
      <c r="I21" s="107">
        <v>3.4546899795532231</v>
      </c>
      <c r="J21" s="107">
        <v>3.811980009078979</v>
      </c>
      <c r="K21" s="107">
        <v>3.6310000419616699</v>
      </c>
    </row>
    <row r="22" spans="1:11" x14ac:dyDescent="0.2">
      <c r="A22" s="99"/>
      <c r="B22" s="33" t="s">
        <v>6</v>
      </c>
      <c r="C22" s="19">
        <v>62138</v>
      </c>
      <c r="D22" s="19">
        <v>57730</v>
      </c>
      <c r="E22" s="19">
        <v>119868</v>
      </c>
      <c r="F22" s="108">
        <v>1440135</v>
      </c>
      <c r="G22" s="108">
        <v>1385249</v>
      </c>
      <c r="H22" s="108">
        <v>2825384</v>
      </c>
      <c r="I22" s="109">
        <v>4.314730167388916</v>
      </c>
      <c r="J22" s="109">
        <v>4.1674799919128418</v>
      </c>
      <c r="K22" s="109">
        <v>4.2425398826599121</v>
      </c>
    </row>
    <row r="23" spans="1:11" ht="90" customHeight="1" x14ac:dyDescent="0.2">
      <c r="A23" s="99"/>
      <c r="B23" s="153" t="s">
        <v>824</v>
      </c>
      <c r="C23" s="153"/>
      <c r="D23" s="153"/>
      <c r="E23" s="153"/>
      <c r="F23" s="153"/>
      <c r="G23" s="153"/>
      <c r="H23" s="153"/>
      <c r="I23" s="153"/>
      <c r="J23" s="153"/>
      <c r="K23" s="153"/>
    </row>
  </sheetData>
  <mergeCells count="7">
    <mergeCell ref="F4:H4"/>
    <mergeCell ref="I4:K4"/>
    <mergeCell ref="B23:K23"/>
    <mergeCell ref="B2:K2"/>
    <mergeCell ref="B3:E3"/>
    <mergeCell ref="B4:B5"/>
    <mergeCell ref="C4:E4"/>
  </mergeCells>
  <hyperlinks>
    <hyperlink ref="B1" location="Índice!A1" display="Volver al índice" xr:uid="{93108CFD-6339-4B9D-8665-BCA631AD7343}"/>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557F-C88E-4752-A72D-0C4B804F0824}">
  <dimension ref="A1:K14"/>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7" t="s">
        <v>4</v>
      </c>
      <c r="C1" s="127"/>
      <c r="D1" s="99"/>
      <c r="E1" s="99"/>
      <c r="F1" s="99"/>
      <c r="G1" s="99"/>
      <c r="H1" s="99"/>
      <c r="I1" s="99"/>
      <c r="J1" s="99"/>
      <c r="K1" s="99"/>
    </row>
    <row r="2" spans="1:11" ht="30.75" customHeight="1" x14ac:dyDescent="0.2">
      <c r="A2" s="99"/>
      <c r="B2" s="151" t="s">
        <v>1135</v>
      </c>
      <c r="C2" s="151"/>
      <c r="D2" s="151"/>
      <c r="E2" s="151"/>
      <c r="F2" s="151"/>
      <c r="G2" s="151"/>
      <c r="H2" s="151"/>
      <c r="I2" s="151"/>
      <c r="J2" s="151"/>
      <c r="K2" s="151"/>
    </row>
    <row r="3" spans="1:11" x14ac:dyDescent="0.2">
      <c r="A3" s="99"/>
      <c r="B3" s="168" t="s">
        <v>37</v>
      </c>
      <c r="C3" s="168"/>
      <c r="D3" s="168"/>
      <c r="E3" s="168"/>
      <c r="F3" s="168"/>
      <c r="G3" s="168"/>
      <c r="H3" s="168"/>
      <c r="I3" s="168"/>
      <c r="J3" s="168"/>
      <c r="K3" s="168"/>
    </row>
    <row r="4" spans="1:11" ht="30.75" customHeight="1" x14ac:dyDescent="0.2">
      <c r="A4" s="99"/>
      <c r="B4" s="164" t="s">
        <v>53</v>
      </c>
      <c r="C4" s="160" t="s">
        <v>126</v>
      </c>
      <c r="D4" s="165"/>
      <c r="E4" s="166"/>
      <c r="F4" s="160" t="s">
        <v>127</v>
      </c>
      <c r="G4" s="165"/>
      <c r="H4" s="166"/>
      <c r="I4" s="160" t="s">
        <v>124</v>
      </c>
      <c r="J4" s="165"/>
      <c r="K4" s="166"/>
    </row>
    <row r="5" spans="1:11" ht="14.25" customHeight="1" x14ac:dyDescent="0.2">
      <c r="A5" s="99"/>
      <c r="B5" s="164"/>
      <c r="C5" s="15" t="s">
        <v>38</v>
      </c>
      <c r="D5" s="15" t="s">
        <v>39</v>
      </c>
      <c r="E5" s="15" t="s">
        <v>40</v>
      </c>
      <c r="F5" s="15" t="s">
        <v>38</v>
      </c>
      <c r="G5" s="15" t="s">
        <v>39</v>
      </c>
      <c r="H5" s="15" t="s">
        <v>40</v>
      </c>
      <c r="I5" s="15" t="s">
        <v>38</v>
      </c>
      <c r="J5" s="15" t="s">
        <v>39</v>
      </c>
      <c r="K5" s="15" t="s">
        <v>40</v>
      </c>
    </row>
    <row r="6" spans="1:11" x14ac:dyDescent="0.2">
      <c r="A6" s="99"/>
      <c r="B6" s="24" t="s">
        <v>54</v>
      </c>
      <c r="C6" s="44">
        <v>531324</v>
      </c>
      <c r="D6" s="44">
        <v>520203</v>
      </c>
      <c r="E6" s="44">
        <v>1051527</v>
      </c>
      <c r="F6" s="44">
        <v>492413</v>
      </c>
      <c r="G6" s="44">
        <v>499198</v>
      </c>
      <c r="H6" s="44">
        <v>991611</v>
      </c>
      <c r="I6" s="54">
        <v>92.676596577606134</v>
      </c>
      <c r="J6" s="54">
        <v>95.962153236332739</v>
      </c>
      <c r="K6" s="54">
        <v>94.302000804544249</v>
      </c>
    </row>
    <row r="7" spans="1:11" x14ac:dyDescent="0.2">
      <c r="A7" s="99"/>
      <c r="B7" s="24" t="s">
        <v>55</v>
      </c>
      <c r="C7" s="44">
        <v>51625</v>
      </c>
      <c r="D7" s="44">
        <v>42517</v>
      </c>
      <c r="E7" s="44">
        <v>94142</v>
      </c>
      <c r="F7" s="44">
        <v>45709</v>
      </c>
      <c r="G7" s="44">
        <v>39879</v>
      </c>
      <c r="H7" s="44">
        <v>85588</v>
      </c>
      <c r="I7" s="54">
        <v>88.54043583535109</v>
      </c>
      <c r="J7" s="54">
        <v>93.795423007267686</v>
      </c>
      <c r="K7" s="54">
        <v>90.913726073378513</v>
      </c>
    </row>
    <row r="8" spans="1:11" x14ac:dyDescent="0.2">
      <c r="A8" s="99"/>
      <c r="B8" s="24" t="s">
        <v>56</v>
      </c>
      <c r="C8" s="44">
        <v>37611</v>
      </c>
      <c r="D8" s="44">
        <v>28528</v>
      </c>
      <c r="E8" s="44">
        <v>66139</v>
      </c>
      <c r="F8" s="44">
        <v>32757</v>
      </c>
      <c r="G8" s="44">
        <v>26422</v>
      </c>
      <c r="H8" s="44">
        <v>59179</v>
      </c>
      <c r="I8" s="54">
        <v>87.094201164552913</v>
      </c>
      <c r="J8" s="54">
        <v>92.617779024116658</v>
      </c>
      <c r="K8" s="54">
        <v>89.476708144967418</v>
      </c>
    </row>
    <row r="9" spans="1:11" x14ac:dyDescent="0.2">
      <c r="A9" s="99"/>
      <c r="B9" s="24" t="s">
        <v>57</v>
      </c>
      <c r="C9" s="44">
        <v>29318</v>
      </c>
      <c r="D9" s="44">
        <v>20839</v>
      </c>
      <c r="E9" s="44">
        <v>50157</v>
      </c>
      <c r="F9" s="44">
        <v>24741</v>
      </c>
      <c r="G9" s="44">
        <v>18725</v>
      </c>
      <c r="H9" s="44">
        <v>43466</v>
      </c>
      <c r="I9" s="54">
        <v>84.388430315846918</v>
      </c>
      <c r="J9" s="54">
        <v>89.855559287873703</v>
      </c>
      <c r="K9" s="54">
        <v>86.659887951831251</v>
      </c>
    </row>
    <row r="10" spans="1:11" x14ac:dyDescent="0.2">
      <c r="A10" s="99"/>
      <c r="B10" s="24" t="s">
        <v>58</v>
      </c>
      <c r="C10" s="44">
        <v>23940</v>
      </c>
      <c r="D10" s="44">
        <v>16919</v>
      </c>
      <c r="E10" s="44">
        <v>40859</v>
      </c>
      <c r="F10" s="44">
        <v>20193</v>
      </c>
      <c r="G10" s="44">
        <v>14942</v>
      </c>
      <c r="H10" s="44">
        <v>35135</v>
      </c>
      <c r="I10" s="54">
        <v>84.3483709273183</v>
      </c>
      <c r="J10" s="54">
        <v>88.314912228855135</v>
      </c>
      <c r="K10" s="54">
        <v>85.990846569911156</v>
      </c>
    </row>
    <row r="11" spans="1:11" x14ac:dyDescent="0.2">
      <c r="A11" s="99"/>
      <c r="B11" s="24" t="s">
        <v>59</v>
      </c>
      <c r="C11" s="44">
        <v>30555</v>
      </c>
      <c r="D11" s="44">
        <v>23146</v>
      </c>
      <c r="E11" s="44">
        <v>53701</v>
      </c>
      <c r="F11" s="44">
        <v>24333</v>
      </c>
      <c r="G11" s="44">
        <v>18779</v>
      </c>
      <c r="H11" s="44">
        <v>43112</v>
      </c>
      <c r="I11" s="54">
        <v>79.636720667648504</v>
      </c>
      <c r="J11" s="54">
        <v>81.132809124686773</v>
      </c>
      <c r="K11" s="54">
        <v>80.281559002625642</v>
      </c>
    </row>
    <row r="12" spans="1:11" x14ac:dyDescent="0.2">
      <c r="A12" s="99"/>
      <c r="B12" s="24" t="s">
        <v>60</v>
      </c>
      <c r="C12" s="44">
        <v>4776</v>
      </c>
      <c r="D12" s="44">
        <v>3464</v>
      </c>
      <c r="E12" s="44">
        <v>8240</v>
      </c>
      <c r="F12" s="44">
        <v>3020</v>
      </c>
      <c r="G12" s="44">
        <v>2245</v>
      </c>
      <c r="H12" s="44">
        <v>5265</v>
      </c>
      <c r="I12" s="54">
        <v>63.232830820770523</v>
      </c>
      <c r="J12" s="54">
        <v>64.809468822170899</v>
      </c>
      <c r="K12" s="54">
        <v>63.895631067961169</v>
      </c>
    </row>
    <row r="13" spans="1:11" x14ac:dyDescent="0.2">
      <c r="A13" s="99"/>
      <c r="B13" s="25" t="s">
        <v>40</v>
      </c>
      <c r="C13" s="110">
        <v>709149</v>
      </c>
      <c r="D13" s="110">
        <v>655616</v>
      </c>
      <c r="E13" s="110">
        <v>1364765</v>
      </c>
      <c r="F13" s="110">
        <v>643166</v>
      </c>
      <c r="G13" s="110">
        <v>620190</v>
      </c>
      <c r="H13" s="110">
        <v>1263356</v>
      </c>
      <c r="I13" s="111">
        <v>90.695467384146355</v>
      </c>
      <c r="J13" s="111">
        <v>94.596532116360805</v>
      </c>
      <c r="K13" s="111">
        <v>92.569489985455363</v>
      </c>
    </row>
    <row r="14" spans="1:11" ht="51" customHeight="1" x14ac:dyDescent="0.2">
      <c r="A14" s="99"/>
      <c r="B14" s="163" t="s">
        <v>846</v>
      </c>
      <c r="C14" s="163"/>
      <c r="D14" s="163"/>
      <c r="E14" s="163"/>
      <c r="F14" s="163"/>
      <c r="G14" s="163"/>
      <c r="H14" s="163"/>
      <c r="I14" s="163"/>
      <c r="J14" s="163"/>
      <c r="K14" s="163"/>
    </row>
  </sheetData>
  <mergeCells count="7">
    <mergeCell ref="B14:K14"/>
    <mergeCell ref="B2:K2"/>
    <mergeCell ref="B4:B5"/>
    <mergeCell ref="C4:E4"/>
    <mergeCell ref="F4:H4"/>
    <mergeCell ref="I4:K4"/>
    <mergeCell ref="B3:K3"/>
  </mergeCells>
  <hyperlinks>
    <hyperlink ref="B1" location="Índice!A1" display="Volver al índice" xr:uid="{BC4146DD-7616-46FE-B215-C50B9238414A}"/>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71C6D-4A8E-4BA2-82DA-2F092F85856A}">
  <dimension ref="B1:M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2:11" x14ac:dyDescent="0.2">
      <c r="B1" s="127" t="s">
        <v>4</v>
      </c>
      <c r="C1" s="127"/>
      <c r="D1" s="99"/>
      <c r="E1" s="99"/>
      <c r="F1" s="99"/>
      <c r="G1" s="99"/>
      <c r="H1" s="99"/>
      <c r="I1" s="99"/>
      <c r="J1" s="99"/>
      <c r="K1" s="99"/>
    </row>
    <row r="2" spans="2:11" ht="30" customHeight="1" x14ac:dyDescent="0.2">
      <c r="B2" s="151" t="s">
        <v>1136</v>
      </c>
      <c r="C2" s="151"/>
      <c r="D2" s="151"/>
      <c r="E2" s="151"/>
      <c r="F2" s="151"/>
      <c r="G2" s="151"/>
      <c r="H2" s="151"/>
      <c r="I2" s="151"/>
      <c r="J2" s="151"/>
      <c r="K2" s="151"/>
    </row>
    <row r="3" spans="2:11" x14ac:dyDescent="0.2">
      <c r="B3" s="168" t="s">
        <v>37</v>
      </c>
      <c r="C3" s="168"/>
      <c r="D3" s="168"/>
      <c r="E3" s="168"/>
      <c r="F3" s="168"/>
      <c r="G3" s="168"/>
      <c r="H3" s="168"/>
      <c r="I3" s="168"/>
      <c r="J3" s="168"/>
      <c r="K3" s="168"/>
    </row>
    <row r="4" spans="2:11" ht="30.75" customHeight="1" x14ac:dyDescent="0.2">
      <c r="B4" s="164" t="s">
        <v>8</v>
      </c>
      <c r="C4" s="160" t="s">
        <v>122</v>
      </c>
      <c r="D4" s="165"/>
      <c r="E4" s="166"/>
      <c r="F4" s="160" t="s">
        <v>134</v>
      </c>
      <c r="G4" s="165"/>
      <c r="H4" s="166"/>
      <c r="I4" s="160" t="s">
        <v>124</v>
      </c>
      <c r="J4" s="165"/>
      <c r="K4" s="166"/>
    </row>
    <row r="5" spans="2:11" ht="14.25" customHeight="1" x14ac:dyDescent="0.2">
      <c r="B5" s="164"/>
      <c r="C5" s="15" t="s">
        <v>38</v>
      </c>
      <c r="D5" s="15" t="s">
        <v>39</v>
      </c>
      <c r="E5" s="15" t="s">
        <v>40</v>
      </c>
      <c r="F5" s="15" t="s">
        <v>38</v>
      </c>
      <c r="G5" s="15" t="s">
        <v>39</v>
      </c>
      <c r="H5" s="15" t="s">
        <v>40</v>
      </c>
      <c r="I5" s="15" t="s">
        <v>38</v>
      </c>
      <c r="J5" s="15" t="s">
        <v>39</v>
      </c>
      <c r="K5" s="15" t="s">
        <v>40</v>
      </c>
    </row>
    <row r="6" spans="2:11" x14ac:dyDescent="0.2">
      <c r="B6" s="53" t="s">
        <v>20</v>
      </c>
      <c r="C6" s="44">
        <v>9435</v>
      </c>
      <c r="D6" s="44">
        <v>8125</v>
      </c>
      <c r="E6" s="44">
        <v>17560</v>
      </c>
      <c r="F6" s="44">
        <v>8575</v>
      </c>
      <c r="G6" s="44">
        <v>7664</v>
      </c>
      <c r="H6" s="44">
        <v>16239</v>
      </c>
      <c r="I6" s="54">
        <v>90.885002649708539</v>
      </c>
      <c r="J6" s="54">
        <v>94.326153846153844</v>
      </c>
      <c r="K6" s="54">
        <v>92.477220956719819</v>
      </c>
    </row>
    <row r="7" spans="2:11" x14ac:dyDescent="0.2">
      <c r="B7" s="53" t="s">
        <v>21</v>
      </c>
      <c r="C7" s="44">
        <v>11840</v>
      </c>
      <c r="D7" s="44">
        <v>10172</v>
      </c>
      <c r="E7" s="44">
        <v>22012</v>
      </c>
      <c r="F7" s="44">
        <v>10853</v>
      </c>
      <c r="G7" s="44">
        <v>9610</v>
      </c>
      <c r="H7" s="44">
        <v>20463</v>
      </c>
      <c r="I7" s="54">
        <v>91.663851351351354</v>
      </c>
      <c r="J7" s="54">
        <v>94.475029492725128</v>
      </c>
      <c r="K7" s="54">
        <v>92.962929311284753</v>
      </c>
    </row>
    <row r="8" spans="2:11" x14ac:dyDescent="0.2">
      <c r="B8" s="53" t="s">
        <v>22</v>
      </c>
      <c r="C8" s="44">
        <v>19681</v>
      </c>
      <c r="D8" s="44">
        <v>15599</v>
      </c>
      <c r="E8" s="44">
        <v>35280</v>
      </c>
      <c r="F8" s="44">
        <v>17729</v>
      </c>
      <c r="G8" s="44">
        <v>14609</v>
      </c>
      <c r="H8" s="44">
        <v>32338</v>
      </c>
      <c r="I8" s="54">
        <v>90.081804786342161</v>
      </c>
      <c r="J8" s="54">
        <v>93.653439323033524</v>
      </c>
      <c r="K8" s="54">
        <v>91.66099773242631</v>
      </c>
    </row>
    <row r="9" spans="2:11" x14ac:dyDescent="0.2">
      <c r="B9" s="53" t="s">
        <v>23</v>
      </c>
      <c r="C9" s="44">
        <v>12191</v>
      </c>
      <c r="D9" s="44">
        <v>10673</v>
      </c>
      <c r="E9" s="44">
        <v>22864</v>
      </c>
      <c r="F9" s="44">
        <v>11058</v>
      </c>
      <c r="G9" s="44">
        <v>10154</v>
      </c>
      <c r="H9" s="44">
        <v>21212</v>
      </c>
      <c r="I9" s="54">
        <v>90.706258715445813</v>
      </c>
      <c r="J9" s="54">
        <v>95.13726225053874</v>
      </c>
      <c r="K9" s="54">
        <v>92.77466759972009</v>
      </c>
    </row>
    <row r="10" spans="2:11" x14ac:dyDescent="0.2">
      <c r="B10" s="53" t="s">
        <v>24</v>
      </c>
      <c r="C10" s="44">
        <v>34966</v>
      </c>
      <c r="D10" s="44">
        <v>31002</v>
      </c>
      <c r="E10" s="44">
        <v>65968</v>
      </c>
      <c r="F10" s="44">
        <v>31826</v>
      </c>
      <c r="G10" s="44">
        <v>29478</v>
      </c>
      <c r="H10" s="44">
        <v>61304</v>
      </c>
      <c r="I10" s="54">
        <v>91.019847852199277</v>
      </c>
      <c r="J10" s="54">
        <v>95.084188116895689</v>
      </c>
      <c r="K10" s="54">
        <v>92.929905408682998</v>
      </c>
    </row>
    <row r="11" spans="2:11" x14ac:dyDescent="0.2">
      <c r="B11" s="53" t="s">
        <v>25</v>
      </c>
      <c r="C11" s="44">
        <v>75788</v>
      </c>
      <c r="D11" s="44">
        <v>72109</v>
      </c>
      <c r="E11" s="44">
        <v>147897</v>
      </c>
      <c r="F11" s="44">
        <v>69257</v>
      </c>
      <c r="G11" s="44">
        <v>68352</v>
      </c>
      <c r="H11" s="44">
        <v>137609</v>
      </c>
      <c r="I11" s="54">
        <v>91.382540771626125</v>
      </c>
      <c r="J11" s="54">
        <v>94.789832059798357</v>
      </c>
      <c r="K11" s="54">
        <v>93.043807514689277</v>
      </c>
    </row>
    <row r="12" spans="2:11" x14ac:dyDescent="0.2">
      <c r="B12" s="53" t="s">
        <v>26</v>
      </c>
      <c r="C12" s="44">
        <v>202343</v>
      </c>
      <c r="D12" s="44">
        <v>192623</v>
      </c>
      <c r="E12" s="44">
        <v>394966</v>
      </c>
      <c r="F12" s="44">
        <v>180509</v>
      </c>
      <c r="G12" s="44">
        <v>178847</v>
      </c>
      <c r="H12" s="44">
        <v>359356</v>
      </c>
      <c r="I12" s="54">
        <v>89.209411741448932</v>
      </c>
      <c r="J12" s="54">
        <v>92.848206081309087</v>
      </c>
      <c r="K12" s="54">
        <v>90.984034068755278</v>
      </c>
    </row>
    <row r="13" spans="2:11" x14ac:dyDescent="0.2">
      <c r="B13" s="53" t="s">
        <v>27</v>
      </c>
      <c r="C13" s="44">
        <v>46601</v>
      </c>
      <c r="D13" s="44">
        <v>39686</v>
      </c>
      <c r="E13" s="44">
        <v>86287</v>
      </c>
      <c r="F13" s="44">
        <v>42708</v>
      </c>
      <c r="G13" s="44">
        <v>38096</v>
      </c>
      <c r="H13" s="44">
        <v>80804</v>
      </c>
      <c r="I13" s="54">
        <v>91.646102014978212</v>
      </c>
      <c r="J13" s="54">
        <v>95.993549362495585</v>
      </c>
      <c r="K13" s="54">
        <v>93.645624485727865</v>
      </c>
    </row>
    <row r="14" spans="2:11" x14ac:dyDescent="0.2">
      <c r="B14" s="53" t="s">
        <v>28</v>
      </c>
      <c r="C14" s="44">
        <v>51132</v>
      </c>
      <c r="D14" s="44">
        <v>46449</v>
      </c>
      <c r="E14" s="44">
        <v>97581</v>
      </c>
      <c r="F14" s="44">
        <v>46610</v>
      </c>
      <c r="G14" s="44">
        <v>44409</v>
      </c>
      <c r="H14" s="44">
        <v>91019</v>
      </c>
      <c r="I14" s="54">
        <v>91.156223108816391</v>
      </c>
      <c r="J14" s="54">
        <v>95.608086288187039</v>
      </c>
      <c r="K14" s="54">
        <v>93.275330238468555</v>
      </c>
    </row>
    <row r="15" spans="2:11" x14ac:dyDescent="0.2">
      <c r="B15" s="53" t="s">
        <v>29</v>
      </c>
      <c r="C15" s="44">
        <v>32932</v>
      </c>
      <c r="D15" s="44">
        <v>31665</v>
      </c>
      <c r="E15" s="44">
        <v>64597</v>
      </c>
      <c r="F15" s="44">
        <v>30554</v>
      </c>
      <c r="G15" s="44">
        <v>30595</v>
      </c>
      <c r="H15" s="44">
        <v>61149</v>
      </c>
      <c r="I15" s="54">
        <v>92.779059880966841</v>
      </c>
      <c r="J15" s="54">
        <v>96.62087478288332</v>
      </c>
      <c r="K15" s="54">
        <v>94.662290818459056</v>
      </c>
    </row>
    <row r="16" spans="2:11" x14ac:dyDescent="0.2">
      <c r="B16" s="53" t="s">
        <v>30</v>
      </c>
      <c r="C16" s="44">
        <v>90845</v>
      </c>
      <c r="D16" s="44">
        <v>82060</v>
      </c>
      <c r="E16" s="44">
        <v>172905</v>
      </c>
      <c r="F16" s="44">
        <v>82761</v>
      </c>
      <c r="G16" s="44">
        <v>78066</v>
      </c>
      <c r="H16" s="44">
        <v>160827</v>
      </c>
      <c r="I16" s="54">
        <v>91.10132643513677</v>
      </c>
      <c r="J16" s="54">
        <v>95.132829636851085</v>
      </c>
      <c r="K16" s="54">
        <v>93.014661230155284</v>
      </c>
    </row>
    <row r="17" spans="2:13" x14ac:dyDescent="0.2">
      <c r="B17" s="53" t="s">
        <v>31</v>
      </c>
      <c r="C17" s="44">
        <v>50779</v>
      </c>
      <c r="D17" s="44">
        <v>48247</v>
      </c>
      <c r="E17" s="44">
        <v>99026</v>
      </c>
      <c r="F17" s="44">
        <v>46478</v>
      </c>
      <c r="G17" s="44">
        <v>46048</v>
      </c>
      <c r="H17" s="44">
        <v>92526</v>
      </c>
      <c r="I17" s="54">
        <v>91.529963173752932</v>
      </c>
      <c r="J17" s="54">
        <v>95.442203660331216</v>
      </c>
      <c r="K17" s="54">
        <v>93.436067295457761</v>
      </c>
    </row>
    <row r="18" spans="2:13" x14ac:dyDescent="0.2">
      <c r="B18" s="53" t="s">
        <v>32</v>
      </c>
      <c r="C18" s="44">
        <v>18989</v>
      </c>
      <c r="D18" s="44">
        <v>17646</v>
      </c>
      <c r="E18" s="44">
        <v>36635</v>
      </c>
      <c r="F18" s="44">
        <v>17447</v>
      </c>
      <c r="G18" s="44">
        <v>17024</v>
      </c>
      <c r="H18" s="44">
        <v>34471</v>
      </c>
      <c r="I18" s="54">
        <v>91.879509189530779</v>
      </c>
      <c r="J18" s="54">
        <v>96.47512184064378</v>
      </c>
      <c r="K18" s="54">
        <v>94.093080387607472</v>
      </c>
    </row>
    <row r="19" spans="2:13" x14ac:dyDescent="0.2">
      <c r="B19" s="53" t="s">
        <v>33</v>
      </c>
      <c r="C19" s="44">
        <v>40412</v>
      </c>
      <c r="D19" s="44">
        <v>38011</v>
      </c>
      <c r="E19" s="44">
        <v>78423</v>
      </c>
      <c r="F19" s="44">
        <v>36555</v>
      </c>
      <c r="G19" s="44">
        <v>36208</v>
      </c>
      <c r="H19" s="44">
        <v>72763</v>
      </c>
      <c r="I19" s="54">
        <v>90.455805206374336</v>
      </c>
      <c r="J19" s="54">
        <v>95.256636236878805</v>
      </c>
      <c r="K19" s="54">
        <v>92.782729556380133</v>
      </c>
      <c r="M19" s="26"/>
    </row>
    <row r="20" spans="2:13" x14ac:dyDescent="0.2">
      <c r="B20" s="53" t="s">
        <v>34</v>
      </c>
      <c r="C20" s="44">
        <v>5104</v>
      </c>
      <c r="D20" s="44">
        <v>5478</v>
      </c>
      <c r="E20" s="44">
        <v>10582</v>
      </c>
      <c r="F20" s="44">
        <v>4824</v>
      </c>
      <c r="G20" s="44">
        <v>5337</v>
      </c>
      <c r="H20" s="44">
        <v>10161</v>
      </c>
      <c r="I20" s="54">
        <v>94.514106583072106</v>
      </c>
      <c r="J20" s="54">
        <v>97.426067907995616</v>
      </c>
      <c r="K20" s="54">
        <v>96.021546021546015</v>
      </c>
    </row>
    <row r="21" spans="2:13" x14ac:dyDescent="0.2">
      <c r="B21" s="53" t="s">
        <v>35</v>
      </c>
      <c r="C21" s="44">
        <v>6111</v>
      </c>
      <c r="D21" s="44">
        <v>6071</v>
      </c>
      <c r="E21" s="44">
        <v>12182</v>
      </c>
      <c r="F21" s="44">
        <v>5422</v>
      </c>
      <c r="G21" s="44">
        <v>5693</v>
      </c>
      <c r="H21" s="44">
        <v>11115</v>
      </c>
      <c r="I21" s="54">
        <v>88.725249549991815</v>
      </c>
      <c r="J21" s="54">
        <v>93.773678141986494</v>
      </c>
      <c r="K21" s="54">
        <v>91.241175504843213</v>
      </c>
    </row>
    <row r="22" spans="2:13" x14ac:dyDescent="0.2">
      <c r="B22" s="25" t="s">
        <v>40</v>
      </c>
      <c r="C22" s="110">
        <v>709149</v>
      </c>
      <c r="D22" s="110">
        <v>655616</v>
      </c>
      <c r="E22" s="110">
        <v>1364765</v>
      </c>
      <c r="F22" s="110">
        <v>643166</v>
      </c>
      <c r="G22" s="110">
        <v>620190</v>
      </c>
      <c r="H22" s="110">
        <v>1263356</v>
      </c>
      <c r="I22" s="111">
        <v>90.695467384146355</v>
      </c>
      <c r="J22" s="111">
        <v>94.596532116360805</v>
      </c>
      <c r="K22" s="111">
        <v>92.569489985455363</v>
      </c>
      <c r="L22" s="27"/>
    </row>
    <row r="23" spans="2:13" ht="51" customHeight="1" x14ac:dyDescent="0.2">
      <c r="B23" s="163" t="s">
        <v>846</v>
      </c>
      <c r="C23" s="163"/>
      <c r="D23" s="163"/>
      <c r="E23" s="163"/>
      <c r="F23" s="163"/>
      <c r="G23" s="163"/>
      <c r="H23" s="163"/>
      <c r="I23" s="163"/>
      <c r="J23" s="163"/>
      <c r="K23" s="163"/>
    </row>
  </sheetData>
  <mergeCells count="7">
    <mergeCell ref="B23:K23"/>
    <mergeCell ref="B2:K2"/>
    <mergeCell ref="B4:B5"/>
    <mergeCell ref="C4:E4"/>
    <mergeCell ref="F4:H4"/>
    <mergeCell ref="I4:K4"/>
    <mergeCell ref="B3:K3"/>
  </mergeCells>
  <hyperlinks>
    <hyperlink ref="B1" location="Índice!A1" display="Volver al índice" xr:uid="{B169180F-66E2-4929-BFC7-D70F265441F2}"/>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BF1B-A976-4848-BC56-62A283D24197}">
  <dimension ref="A1:E11"/>
  <sheetViews>
    <sheetView workbookViewId="0"/>
  </sheetViews>
  <sheetFormatPr baseColWidth="10" defaultColWidth="11.42578125" defaultRowHeight="14.25" x14ac:dyDescent="0.2"/>
  <cols>
    <col min="1" max="1" width="11.42578125" style="3"/>
    <col min="2" max="2" width="45.7109375" style="3" customWidth="1"/>
    <col min="3" max="3" width="24.7109375" style="3" customWidth="1"/>
    <col min="4" max="5" width="17.7109375" style="3" customWidth="1"/>
    <col min="6" max="16384" width="11.42578125" style="3"/>
  </cols>
  <sheetData>
    <row r="1" spans="1:5" x14ac:dyDescent="0.2">
      <c r="A1" s="99"/>
      <c r="B1" s="154" t="s">
        <v>4</v>
      </c>
      <c r="C1" s="154"/>
    </row>
    <row r="2" spans="1:5" ht="30.75" customHeight="1" x14ac:dyDescent="0.2">
      <c r="A2" s="99"/>
      <c r="B2" s="151" t="s">
        <v>1137</v>
      </c>
      <c r="C2" s="151"/>
      <c r="D2" s="48"/>
      <c r="E2" s="48"/>
    </row>
    <row r="3" spans="1:5" x14ac:dyDescent="0.2">
      <c r="A3" s="99"/>
      <c r="B3" s="152" t="s">
        <v>7</v>
      </c>
      <c r="C3" s="152"/>
      <c r="D3" s="71"/>
      <c r="E3" s="71"/>
    </row>
    <row r="4" spans="1:5" x14ac:dyDescent="0.2">
      <c r="A4" s="99"/>
      <c r="B4" s="16" t="s">
        <v>8</v>
      </c>
      <c r="C4" s="15" t="s">
        <v>86</v>
      </c>
    </row>
    <row r="5" spans="1:5" x14ac:dyDescent="0.2">
      <c r="A5" s="99"/>
      <c r="B5" s="24" t="s">
        <v>135</v>
      </c>
      <c r="C5" s="7">
        <v>15.314911625591238</v>
      </c>
    </row>
    <row r="6" spans="1:5" x14ac:dyDescent="0.2">
      <c r="A6" s="99"/>
      <c r="B6" s="24" t="s">
        <v>136</v>
      </c>
      <c r="C6" s="7">
        <v>16.505573626271865</v>
      </c>
    </row>
    <row r="7" spans="1:5" x14ac:dyDescent="0.2">
      <c r="A7" s="99"/>
      <c r="B7" s="24" t="s">
        <v>137</v>
      </c>
      <c r="C7" s="7">
        <v>19.734950715794415</v>
      </c>
    </row>
    <row r="8" spans="1:5" x14ac:dyDescent="0.2">
      <c r="A8" s="99"/>
      <c r="B8" s="24" t="s">
        <v>138</v>
      </c>
      <c r="C8" s="7">
        <v>21.700411763272665</v>
      </c>
    </row>
    <row r="9" spans="1:5" x14ac:dyDescent="0.2">
      <c r="A9" s="99"/>
      <c r="B9" s="24" t="s">
        <v>26</v>
      </c>
      <c r="C9" s="7">
        <v>13.043137447027412</v>
      </c>
    </row>
    <row r="10" spans="1:5" x14ac:dyDescent="0.2">
      <c r="A10" s="99"/>
      <c r="B10" s="33" t="s">
        <v>6</v>
      </c>
      <c r="C10" s="89">
        <v>16.709890000000001</v>
      </c>
    </row>
    <row r="11" spans="1:5" ht="30.75" customHeight="1" x14ac:dyDescent="0.2">
      <c r="A11" s="99"/>
      <c r="B11" s="153" t="s">
        <v>118</v>
      </c>
      <c r="C11" s="153"/>
      <c r="D11" s="13"/>
      <c r="E11" s="13"/>
    </row>
  </sheetData>
  <mergeCells count="4">
    <mergeCell ref="B1:C1"/>
    <mergeCell ref="B11:C11"/>
    <mergeCell ref="B3:C3"/>
    <mergeCell ref="B2:C2"/>
  </mergeCells>
  <hyperlinks>
    <hyperlink ref="B1" location="Índice!A1" display="Volver al índice" xr:uid="{E920E19D-0844-4132-B104-759F870128D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F9EFB-24FA-42B2-9846-10F55C56B934}">
  <dimension ref="A1:C11"/>
  <sheetViews>
    <sheetView workbookViewId="0"/>
  </sheetViews>
  <sheetFormatPr baseColWidth="10" defaultColWidth="11.42578125" defaultRowHeight="14.25" x14ac:dyDescent="0.2"/>
  <cols>
    <col min="1" max="1" width="11.42578125" style="3"/>
    <col min="2" max="2" width="45.7109375" style="3" customWidth="1"/>
    <col min="3" max="3" width="24.7109375" style="3" customWidth="1"/>
    <col min="4" max="16384" width="11.42578125" style="3"/>
  </cols>
  <sheetData>
    <row r="1" spans="1:3" x14ac:dyDescent="0.2">
      <c r="A1" s="99"/>
      <c r="B1" s="154" t="s">
        <v>4</v>
      </c>
      <c r="C1" s="154"/>
    </row>
    <row r="2" spans="1:3" ht="30.75" customHeight="1" x14ac:dyDescent="0.2">
      <c r="A2" s="99"/>
      <c r="B2" s="151" t="s">
        <v>1138</v>
      </c>
      <c r="C2" s="151"/>
    </row>
    <row r="3" spans="1:3" x14ac:dyDescent="0.2">
      <c r="A3" s="99"/>
      <c r="B3" s="152" t="s">
        <v>7</v>
      </c>
      <c r="C3" s="152"/>
    </row>
    <row r="4" spans="1:3" x14ac:dyDescent="0.2">
      <c r="A4" s="99"/>
      <c r="B4" s="16" t="s">
        <v>8</v>
      </c>
      <c r="C4" s="15" t="s">
        <v>89</v>
      </c>
    </row>
    <row r="5" spans="1:3" x14ac:dyDescent="0.2">
      <c r="A5" s="99"/>
      <c r="B5" s="24" t="s">
        <v>135</v>
      </c>
      <c r="C5" s="7">
        <v>9</v>
      </c>
    </row>
    <row r="6" spans="1:3" x14ac:dyDescent="0.2">
      <c r="A6" s="99"/>
      <c r="B6" s="24" t="s">
        <v>136</v>
      </c>
      <c r="C6" s="7">
        <v>9.6999999999999993</v>
      </c>
    </row>
    <row r="7" spans="1:3" x14ac:dyDescent="0.2">
      <c r="A7" s="99"/>
      <c r="B7" s="24" t="s">
        <v>137</v>
      </c>
      <c r="C7" s="7">
        <v>10.4</v>
      </c>
    </row>
    <row r="8" spans="1:3" x14ac:dyDescent="0.2">
      <c r="A8" s="99"/>
      <c r="B8" s="24" t="s">
        <v>138</v>
      </c>
      <c r="C8" s="7">
        <v>11.5</v>
      </c>
    </row>
    <row r="9" spans="1:3" x14ac:dyDescent="0.2">
      <c r="A9" s="99"/>
      <c r="B9" s="24" t="s">
        <v>26</v>
      </c>
      <c r="C9" s="7">
        <v>7.1</v>
      </c>
    </row>
    <row r="10" spans="1:3" x14ac:dyDescent="0.2">
      <c r="A10" s="99"/>
      <c r="B10" s="33" t="s">
        <v>6</v>
      </c>
      <c r="C10" s="89">
        <v>9.1276399999999995</v>
      </c>
    </row>
    <row r="11" spans="1:3" ht="30.75" customHeight="1" x14ac:dyDescent="0.2">
      <c r="A11" s="99"/>
      <c r="B11" s="153" t="s">
        <v>118</v>
      </c>
      <c r="C11" s="153"/>
    </row>
  </sheetData>
  <mergeCells count="4">
    <mergeCell ref="B1:C1"/>
    <mergeCell ref="B3:C3"/>
    <mergeCell ref="B2:C2"/>
    <mergeCell ref="B11:C11"/>
  </mergeCells>
  <hyperlinks>
    <hyperlink ref="B1" location="Índice!A1" display="Volver al índice" xr:uid="{A634AE01-15AA-4F73-8EA3-1B619D2C316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307D5-BDA9-4DD4-8608-C9B5BAC113E8}">
  <sheetPr codeName="Hoja22"/>
  <dimension ref="A1:M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3" x14ac:dyDescent="0.2">
      <c r="A1" s="99"/>
      <c r="B1" s="126" t="s">
        <v>4</v>
      </c>
      <c r="C1" s="126"/>
      <c r="D1" s="126"/>
      <c r="E1" s="99"/>
      <c r="F1" s="99"/>
      <c r="G1" s="99"/>
      <c r="H1" s="99"/>
      <c r="I1" s="99"/>
      <c r="J1" s="99"/>
      <c r="K1" s="99"/>
    </row>
    <row r="2" spans="1:13" ht="30.75" customHeight="1" x14ac:dyDescent="0.2">
      <c r="A2" s="99"/>
      <c r="B2" s="151" t="s">
        <v>1139</v>
      </c>
      <c r="C2" s="151"/>
      <c r="D2" s="151"/>
      <c r="E2" s="151"/>
      <c r="F2" s="151"/>
      <c r="G2" s="151"/>
      <c r="H2" s="151"/>
      <c r="I2" s="151"/>
      <c r="J2" s="151"/>
      <c r="K2" s="151"/>
    </row>
    <row r="3" spans="1:13" ht="15" x14ac:dyDescent="0.2">
      <c r="A3" s="99"/>
      <c r="B3" s="51" t="s">
        <v>37</v>
      </c>
      <c r="C3" s="141"/>
      <c r="D3" s="141"/>
      <c r="E3" s="141"/>
      <c r="F3" s="141"/>
      <c r="G3" s="141"/>
      <c r="H3" s="141"/>
      <c r="I3" s="141"/>
      <c r="J3" s="141"/>
      <c r="K3" s="141"/>
    </row>
    <row r="4" spans="1:13" ht="30.75" customHeight="1" x14ac:dyDescent="0.2">
      <c r="A4" s="99"/>
      <c r="B4" s="156" t="s">
        <v>8</v>
      </c>
      <c r="C4" s="155" t="s">
        <v>117</v>
      </c>
      <c r="D4" s="155"/>
      <c r="E4" s="155"/>
      <c r="F4" s="155" t="s">
        <v>105</v>
      </c>
      <c r="G4" s="155"/>
      <c r="H4" s="155"/>
      <c r="I4" s="156" t="s">
        <v>5</v>
      </c>
      <c r="J4" s="156"/>
      <c r="K4" s="156"/>
    </row>
    <row r="5" spans="1:13" x14ac:dyDescent="0.2">
      <c r="A5" s="99"/>
      <c r="B5" s="156"/>
      <c r="C5" s="16" t="s">
        <v>38</v>
      </c>
      <c r="D5" s="16" t="s">
        <v>39</v>
      </c>
      <c r="E5" s="16" t="s">
        <v>40</v>
      </c>
      <c r="F5" s="15" t="s">
        <v>38</v>
      </c>
      <c r="G5" s="15" t="s">
        <v>39</v>
      </c>
      <c r="H5" s="15" t="s">
        <v>40</v>
      </c>
      <c r="I5" s="16" t="s">
        <v>38</v>
      </c>
      <c r="J5" s="16" t="s">
        <v>39</v>
      </c>
      <c r="K5" s="16" t="s">
        <v>40</v>
      </c>
    </row>
    <row r="6" spans="1:13" x14ac:dyDescent="0.2">
      <c r="A6" s="99"/>
      <c r="B6" s="24" t="s">
        <v>20</v>
      </c>
      <c r="C6" s="44">
        <v>21</v>
      </c>
      <c r="D6" s="44">
        <v>64</v>
      </c>
      <c r="E6" s="44">
        <v>85</v>
      </c>
      <c r="F6" s="44">
        <v>33</v>
      </c>
      <c r="G6" s="44">
        <v>199</v>
      </c>
      <c r="H6" s="44">
        <v>232</v>
      </c>
      <c r="I6" s="39">
        <v>63.636363636363633</v>
      </c>
      <c r="J6" s="39">
        <v>32.1608040201005</v>
      </c>
      <c r="K6" s="39">
        <v>36.637931034482754</v>
      </c>
      <c r="L6" s="35"/>
      <c r="M6" s="35"/>
    </row>
    <row r="7" spans="1:13" x14ac:dyDescent="0.2">
      <c r="A7" s="99"/>
      <c r="B7" s="24" t="s">
        <v>21</v>
      </c>
      <c r="C7" s="44">
        <v>16</v>
      </c>
      <c r="D7" s="44">
        <v>84</v>
      </c>
      <c r="E7" s="44">
        <v>100</v>
      </c>
      <c r="F7" s="44">
        <v>47</v>
      </c>
      <c r="G7" s="44">
        <v>309</v>
      </c>
      <c r="H7" s="44">
        <v>356</v>
      </c>
      <c r="I7" s="39">
        <v>34.042553191489361</v>
      </c>
      <c r="J7" s="39">
        <v>27.184466019417474</v>
      </c>
      <c r="K7" s="39">
        <v>28.08988764044944</v>
      </c>
      <c r="L7" s="36"/>
      <c r="M7" s="35"/>
    </row>
    <row r="8" spans="1:13" x14ac:dyDescent="0.2">
      <c r="A8" s="99"/>
      <c r="B8" s="24" t="s">
        <v>22</v>
      </c>
      <c r="C8" s="44">
        <v>18</v>
      </c>
      <c r="D8" s="44">
        <v>106</v>
      </c>
      <c r="E8" s="44">
        <v>124</v>
      </c>
      <c r="F8" s="44">
        <v>66</v>
      </c>
      <c r="G8" s="44">
        <v>385</v>
      </c>
      <c r="H8" s="44">
        <v>451</v>
      </c>
      <c r="I8" s="39">
        <v>27.27272727272727</v>
      </c>
      <c r="J8" s="39">
        <v>27.532467532467532</v>
      </c>
      <c r="K8" s="39">
        <v>27.494456762749447</v>
      </c>
      <c r="L8" s="36"/>
      <c r="M8" s="35"/>
    </row>
    <row r="9" spans="1:13" x14ac:dyDescent="0.2">
      <c r="A9" s="99"/>
      <c r="B9" s="24" t="s">
        <v>23</v>
      </c>
      <c r="C9" s="44">
        <v>17</v>
      </c>
      <c r="D9" s="44">
        <v>71</v>
      </c>
      <c r="E9" s="44">
        <v>88</v>
      </c>
      <c r="F9" s="44">
        <v>48</v>
      </c>
      <c r="G9" s="44">
        <v>273</v>
      </c>
      <c r="H9" s="44">
        <v>321</v>
      </c>
      <c r="I9" s="39">
        <v>35.416666666666671</v>
      </c>
      <c r="J9" s="39">
        <v>26.007326007326011</v>
      </c>
      <c r="K9" s="39">
        <v>27.414330218068532</v>
      </c>
      <c r="L9" s="36"/>
      <c r="M9" s="35"/>
    </row>
    <row r="10" spans="1:13" x14ac:dyDescent="0.2">
      <c r="A10" s="99"/>
      <c r="B10" s="24" t="s">
        <v>24</v>
      </c>
      <c r="C10" s="44">
        <v>42</v>
      </c>
      <c r="D10" s="44">
        <v>149</v>
      </c>
      <c r="E10" s="44">
        <v>191</v>
      </c>
      <c r="F10" s="44">
        <v>117</v>
      </c>
      <c r="G10" s="44">
        <v>735</v>
      </c>
      <c r="H10" s="44">
        <v>852</v>
      </c>
      <c r="I10" s="39">
        <v>35.897435897435898</v>
      </c>
      <c r="J10" s="39">
        <v>20.272108843537413</v>
      </c>
      <c r="K10" s="39">
        <v>22.417840375586852</v>
      </c>
      <c r="L10" s="36"/>
      <c r="M10" s="35"/>
    </row>
    <row r="11" spans="1:13" x14ac:dyDescent="0.2">
      <c r="A11" s="99"/>
      <c r="B11" s="24" t="s">
        <v>25</v>
      </c>
      <c r="C11" s="44">
        <v>122</v>
      </c>
      <c r="D11" s="44">
        <v>296</v>
      </c>
      <c r="E11" s="44">
        <v>418</v>
      </c>
      <c r="F11" s="44">
        <v>292</v>
      </c>
      <c r="G11" s="44">
        <v>1168</v>
      </c>
      <c r="H11" s="44">
        <v>1460</v>
      </c>
      <c r="I11" s="39">
        <v>41.780821917808218</v>
      </c>
      <c r="J11" s="39">
        <v>25.342465753424658</v>
      </c>
      <c r="K11" s="39">
        <v>28.63013698630137</v>
      </c>
      <c r="L11" s="36"/>
      <c r="M11" s="35"/>
    </row>
    <row r="12" spans="1:13" x14ac:dyDescent="0.2">
      <c r="A12" s="99"/>
      <c r="B12" s="24" t="s">
        <v>26</v>
      </c>
      <c r="C12" s="44">
        <v>301</v>
      </c>
      <c r="D12" s="44">
        <v>875</v>
      </c>
      <c r="E12" s="44">
        <v>1176</v>
      </c>
      <c r="F12" s="44">
        <v>766</v>
      </c>
      <c r="G12" s="44">
        <v>3258</v>
      </c>
      <c r="H12" s="44">
        <v>4024</v>
      </c>
      <c r="I12" s="39">
        <v>39.295039164490866</v>
      </c>
      <c r="J12" s="39">
        <v>26.856967464702269</v>
      </c>
      <c r="K12" s="39">
        <v>29.22465208747515</v>
      </c>
      <c r="L12" s="36"/>
      <c r="M12" s="35"/>
    </row>
    <row r="13" spans="1:13" x14ac:dyDescent="0.2">
      <c r="A13" s="99"/>
      <c r="B13" s="24" t="s">
        <v>27</v>
      </c>
      <c r="C13" s="44">
        <v>67</v>
      </c>
      <c r="D13" s="44">
        <v>166</v>
      </c>
      <c r="E13" s="44">
        <v>233</v>
      </c>
      <c r="F13" s="44">
        <v>176</v>
      </c>
      <c r="G13" s="44">
        <v>782</v>
      </c>
      <c r="H13" s="44">
        <v>958</v>
      </c>
      <c r="I13" s="39">
        <v>38.06818181818182</v>
      </c>
      <c r="J13" s="39">
        <v>21.227621483375959</v>
      </c>
      <c r="K13" s="39">
        <v>24.321503131524008</v>
      </c>
      <c r="L13" s="36"/>
      <c r="M13" s="35"/>
    </row>
    <row r="14" spans="1:13" x14ac:dyDescent="0.2">
      <c r="A14" s="99"/>
      <c r="B14" s="24" t="s">
        <v>28</v>
      </c>
      <c r="C14" s="44">
        <v>80</v>
      </c>
      <c r="D14" s="44">
        <v>215</v>
      </c>
      <c r="E14" s="44">
        <v>295</v>
      </c>
      <c r="F14" s="44">
        <v>230</v>
      </c>
      <c r="G14" s="44">
        <v>890</v>
      </c>
      <c r="H14" s="44">
        <v>1120</v>
      </c>
      <c r="I14" s="39">
        <v>34.782608695652172</v>
      </c>
      <c r="J14" s="39">
        <v>24.157303370786519</v>
      </c>
      <c r="K14" s="39">
        <v>26.339285714285715</v>
      </c>
      <c r="L14" s="36"/>
      <c r="M14" s="35"/>
    </row>
    <row r="15" spans="1:13" x14ac:dyDescent="0.2">
      <c r="A15" s="99"/>
      <c r="B15" s="24" t="s">
        <v>29</v>
      </c>
      <c r="C15" s="44">
        <v>33</v>
      </c>
      <c r="D15" s="44">
        <v>83</v>
      </c>
      <c r="E15" s="44">
        <v>116</v>
      </c>
      <c r="F15" s="44">
        <v>95</v>
      </c>
      <c r="G15" s="44">
        <v>416</v>
      </c>
      <c r="H15" s="44">
        <v>511</v>
      </c>
      <c r="I15" s="39">
        <v>34.736842105263158</v>
      </c>
      <c r="J15" s="39">
        <v>19.951923076923077</v>
      </c>
      <c r="K15" s="39">
        <v>22.700587084148726</v>
      </c>
      <c r="L15" s="36"/>
      <c r="M15" s="35"/>
    </row>
    <row r="16" spans="1:13" x14ac:dyDescent="0.2">
      <c r="A16" s="99"/>
      <c r="B16" s="24" t="s">
        <v>30</v>
      </c>
      <c r="C16" s="44">
        <v>139</v>
      </c>
      <c r="D16" s="44">
        <v>320</v>
      </c>
      <c r="E16" s="44">
        <v>459</v>
      </c>
      <c r="F16" s="44">
        <v>287</v>
      </c>
      <c r="G16" s="44">
        <v>1209</v>
      </c>
      <c r="H16" s="44">
        <v>1496</v>
      </c>
      <c r="I16" s="39">
        <v>48.432055749128921</v>
      </c>
      <c r="J16" s="39">
        <v>26.468155500413566</v>
      </c>
      <c r="K16" s="39">
        <v>30.681818181818183</v>
      </c>
      <c r="L16" s="36"/>
      <c r="M16" s="35"/>
    </row>
    <row r="17" spans="1:13" x14ac:dyDescent="0.2">
      <c r="A17" s="99"/>
      <c r="B17" s="24" t="s">
        <v>31</v>
      </c>
      <c r="C17" s="44">
        <v>89</v>
      </c>
      <c r="D17" s="44">
        <v>198</v>
      </c>
      <c r="E17" s="44">
        <v>287</v>
      </c>
      <c r="F17" s="44">
        <v>222</v>
      </c>
      <c r="G17" s="44">
        <v>814</v>
      </c>
      <c r="H17" s="44">
        <v>1036</v>
      </c>
      <c r="I17" s="39">
        <v>40.090090090090094</v>
      </c>
      <c r="J17" s="39">
        <v>24.324324324324326</v>
      </c>
      <c r="K17" s="39">
        <v>27.702702702702702</v>
      </c>
      <c r="L17" s="36"/>
      <c r="M17" s="35"/>
    </row>
    <row r="18" spans="1:13" x14ac:dyDescent="0.2">
      <c r="A18" s="99"/>
      <c r="B18" s="24" t="s">
        <v>32</v>
      </c>
      <c r="C18" s="44">
        <v>26</v>
      </c>
      <c r="D18" s="44">
        <v>80</v>
      </c>
      <c r="E18" s="44">
        <v>106</v>
      </c>
      <c r="F18" s="44">
        <v>74</v>
      </c>
      <c r="G18" s="44">
        <v>276</v>
      </c>
      <c r="H18" s="44">
        <v>350</v>
      </c>
      <c r="I18" s="39">
        <v>35.135135135135137</v>
      </c>
      <c r="J18" s="39">
        <v>28.985507246376812</v>
      </c>
      <c r="K18" s="39">
        <v>30.285714285714288</v>
      </c>
      <c r="L18" s="36"/>
      <c r="M18" s="35"/>
    </row>
    <row r="19" spans="1:13" x14ac:dyDescent="0.2">
      <c r="A19" s="99"/>
      <c r="B19" s="24" t="s">
        <v>33</v>
      </c>
      <c r="C19" s="44">
        <v>42</v>
      </c>
      <c r="D19" s="44">
        <v>113</v>
      </c>
      <c r="E19" s="44">
        <v>155</v>
      </c>
      <c r="F19" s="44">
        <v>123</v>
      </c>
      <c r="G19" s="44">
        <v>537</v>
      </c>
      <c r="H19" s="44">
        <v>660</v>
      </c>
      <c r="I19" s="39">
        <v>34.146341463414636</v>
      </c>
      <c r="J19" s="39">
        <v>21.042830540037244</v>
      </c>
      <c r="K19" s="39">
        <v>23.484848484848484</v>
      </c>
      <c r="L19" s="36"/>
      <c r="M19" s="35"/>
    </row>
    <row r="20" spans="1:13" x14ac:dyDescent="0.2">
      <c r="A20" s="99"/>
      <c r="B20" s="24" t="s">
        <v>34</v>
      </c>
      <c r="C20" s="44">
        <v>7</v>
      </c>
      <c r="D20" s="44">
        <v>28</v>
      </c>
      <c r="E20" s="44">
        <v>35</v>
      </c>
      <c r="F20" s="44">
        <v>15</v>
      </c>
      <c r="G20" s="44">
        <v>81</v>
      </c>
      <c r="H20" s="44">
        <v>96</v>
      </c>
      <c r="I20" s="39">
        <v>46.666666666666664</v>
      </c>
      <c r="J20" s="39">
        <v>34.567901234567898</v>
      </c>
      <c r="K20" s="39">
        <v>36.458333333333329</v>
      </c>
      <c r="L20" s="36"/>
      <c r="M20" s="35"/>
    </row>
    <row r="21" spans="1:13" x14ac:dyDescent="0.2">
      <c r="A21" s="99"/>
      <c r="B21" s="21" t="s">
        <v>35</v>
      </c>
      <c r="C21" s="44">
        <v>9</v>
      </c>
      <c r="D21" s="44">
        <v>15</v>
      </c>
      <c r="E21" s="44">
        <v>24</v>
      </c>
      <c r="F21" s="44">
        <v>19</v>
      </c>
      <c r="G21" s="44">
        <v>67</v>
      </c>
      <c r="H21" s="44">
        <v>86</v>
      </c>
      <c r="I21" s="39">
        <v>47.368421052631575</v>
      </c>
      <c r="J21" s="39">
        <v>22.388059701492537</v>
      </c>
      <c r="K21" s="39">
        <v>27.906976744186046</v>
      </c>
      <c r="L21" s="36"/>
      <c r="M21" s="35"/>
    </row>
    <row r="22" spans="1:13" x14ac:dyDescent="0.2">
      <c r="A22" s="99"/>
      <c r="B22" s="33" t="s">
        <v>6</v>
      </c>
      <c r="C22" s="110">
        <v>1029</v>
      </c>
      <c r="D22" s="110">
        <v>2863</v>
      </c>
      <c r="E22" s="110">
        <v>3892</v>
      </c>
      <c r="F22" s="110">
        <v>2610</v>
      </c>
      <c r="G22" s="110">
        <v>11399</v>
      </c>
      <c r="H22" s="110">
        <v>14009</v>
      </c>
      <c r="I22" s="101">
        <v>39.425287356321839</v>
      </c>
      <c r="J22" s="101">
        <v>25.116238266514607</v>
      </c>
      <c r="K22" s="101">
        <v>27.782140052823184</v>
      </c>
      <c r="L22" s="36"/>
      <c r="M22" s="35"/>
    </row>
    <row r="23" spans="1:13" ht="63" customHeight="1" x14ac:dyDescent="0.2">
      <c r="A23" s="99"/>
      <c r="B23" s="153" t="s">
        <v>848</v>
      </c>
      <c r="C23" s="180"/>
      <c r="D23" s="180"/>
      <c r="E23" s="180"/>
      <c r="F23" s="180"/>
      <c r="G23" s="180"/>
      <c r="H23" s="180"/>
      <c r="I23" s="180"/>
      <c r="J23" s="180"/>
      <c r="K23" s="180"/>
    </row>
  </sheetData>
  <mergeCells count="6">
    <mergeCell ref="B2:K2"/>
    <mergeCell ref="I4:K4"/>
    <mergeCell ref="B23:K23"/>
    <mergeCell ref="B4:B5"/>
    <mergeCell ref="C4:E4"/>
    <mergeCell ref="F4:H4"/>
  </mergeCells>
  <hyperlinks>
    <hyperlink ref="B1" location="Índice!A1" display="Volver al índice" xr:uid="{F27EB159-A30A-4FA5-B545-7805D2F50817}"/>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27DD-433F-49E0-AB36-953E5CBE152C}">
  <sheetPr codeName="Hoja21"/>
  <dimension ref="A1:K22"/>
  <sheetViews>
    <sheetView workbookViewId="0"/>
  </sheetViews>
  <sheetFormatPr baseColWidth="10" defaultColWidth="11.42578125" defaultRowHeight="14.25" x14ac:dyDescent="0.2"/>
  <cols>
    <col min="1" max="1" width="11.42578125" style="3"/>
    <col min="2" max="2" width="45.7109375" style="3" customWidth="1"/>
    <col min="3" max="5" width="35.7109375" style="3" customWidth="1"/>
    <col min="6" max="9" width="11.42578125" style="3"/>
    <col min="10" max="10" width="11.42578125" style="3" customWidth="1"/>
    <col min="11" max="16384" width="11.42578125" style="3"/>
  </cols>
  <sheetData>
    <row r="1" spans="1:11" x14ac:dyDescent="0.2">
      <c r="A1" s="99"/>
      <c r="B1" s="126" t="s">
        <v>4</v>
      </c>
      <c r="C1" s="126"/>
      <c r="D1" s="99"/>
      <c r="E1" s="99"/>
    </row>
    <row r="2" spans="1:11" ht="30.75" customHeight="1" x14ac:dyDescent="0.2">
      <c r="A2" s="99"/>
      <c r="B2" s="151" t="s">
        <v>1140</v>
      </c>
      <c r="C2" s="151"/>
      <c r="D2" s="151"/>
      <c r="E2" s="151"/>
      <c r="F2" s="48"/>
      <c r="G2" s="48"/>
      <c r="H2" s="48"/>
      <c r="I2" s="48"/>
      <c r="J2" s="48"/>
      <c r="K2" s="48"/>
    </row>
    <row r="3" spans="1:11" x14ac:dyDescent="0.2">
      <c r="A3" s="99"/>
      <c r="B3" s="152" t="s">
        <v>37</v>
      </c>
      <c r="C3" s="152"/>
      <c r="D3" s="152"/>
      <c r="E3" s="152"/>
    </row>
    <row r="4" spans="1:11" ht="48" x14ac:dyDescent="0.2">
      <c r="A4" s="99"/>
      <c r="B4" s="16" t="s">
        <v>8</v>
      </c>
      <c r="C4" s="15" t="s">
        <v>42</v>
      </c>
      <c r="D4" s="15" t="s">
        <v>139</v>
      </c>
      <c r="E4" s="16" t="s">
        <v>5</v>
      </c>
    </row>
    <row r="5" spans="1:11" x14ac:dyDescent="0.2">
      <c r="A5" s="99"/>
      <c r="B5" s="24" t="s">
        <v>20</v>
      </c>
      <c r="C5" s="14">
        <v>3545</v>
      </c>
      <c r="D5" s="14">
        <v>469</v>
      </c>
      <c r="E5" s="32">
        <v>13.229901269393512</v>
      </c>
    </row>
    <row r="6" spans="1:11" x14ac:dyDescent="0.2">
      <c r="A6" s="99"/>
      <c r="B6" s="24" t="s">
        <v>21</v>
      </c>
      <c r="C6" s="14">
        <v>4835</v>
      </c>
      <c r="D6" s="14">
        <v>628</v>
      </c>
      <c r="E6" s="32">
        <v>12.98862461220269</v>
      </c>
    </row>
    <row r="7" spans="1:11" x14ac:dyDescent="0.2">
      <c r="A7" s="99"/>
      <c r="B7" s="24" t="s">
        <v>22</v>
      </c>
      <c r="C7" s="14">
        <v>6572</v>
      </c>
      <c r="D7" s="14">
        <v>559</v>
      </c>
      <c r="E7" s="32">
        <v>8.505782105903835</v>
      </c>
    </row>
    <row r="8" spans="1:11" x14ac:dyDescent="0.2">
      <c r="A8" s="99"/>
      <c r="B8" s="24" t="s">
        <v>23</v>
      </c>
      <c r="C8" s="14">
        <v>4829</v>
      </c>
      <c r="D8" s="14">
        <v>656</v>
      </c>
      <c r="E8" s="32">
        <v>13.584593083454131</v>
      </c>
    </row>
    <row r="9" spans="1:11" x14ac:dyDescent="0.2">
      <c r="A9" s="99"/>
      <c r="B9" s="24" t="s">
        <v>24</v>
      </c>
      <c r="C9" s="14">
        <v>15393</v>
      </c>
      <c r="D9" s="14">
        <v>1731</v>
      </c>
      <c r="E9" s="32">
        <v>11.245371272656403</v>
      </c>
    </row>
    <row r="10" spans="1:11" x14ac:dyDescent="0.2">
      <c r="A10" s="99"/>
      <c r="B10" s="24" t="s">
        <v>25</v>
      </c>
      <c r="C10" s="14">
        <v>28091</v>
      </c>
      <c r="D10" s="14">
        <v>3559</v>
      </c>
      <c r="E10" s="32">
        <v>12.669538286283863</v>
      </c>
    </row>
    <row r="11" spans="1:11" x14ac:dyDescent="0.2">
      <c r="A11" s="99"/>
      <c r="B11" s="24" t="s">
        <v>26</v>
      </c>
      <c r="C11" s="14">
        <v>80152</v>
      </c>
      <c r="D11" s="14">
        <v>6977</v>
      </c>
      <c r="E11" s="32">
        <v>8.7047110490068871</v>
      </c>
    </row>
    <row r="12" spans="1:11" x14ac:dyDescent="0.2">
      <c r="A12" s="99"/>
      <c r="B12" s="24" t="s">
        <v>27</v>
      </c>
      <c r="C12" s="14">
        <v>16851</v>
      </c>
      <c r="D12" s="14">
        <v>1914</v>
      </c>
      <c r="E12" s="32">
        <v>11.358376357486202</v>
      </c>
    </row>
    <row r="13" spans="1:11" x14ac:dyDescent="0.2">
      <c r="A13" s="99"/>
      <c r="B13" s="24" t="s">
        <v>28</v>
      </c>
      <c r="C13" s="14">
        <v>19232</v>
      </c>
      <c r="D13" s="14">
        <v>2549</v>
      </c>
      <c r="E13" s="32">
        <v>13.253951747088186</v>
      </c>
    </row>
    <row r="14" spans="1:11" x14ac:dyDescent="0.2">
      <c r="A14" s="99"/>
      <c r="B14" s="24" t="s">
        <v>29</v>
      </c>
      <c r="C14" s="14">
        <v>10714</v>
      </c>
      <c r="D14" s="14">
        <v>1771</v>
      </c>
      <c r="E14" s="32">
        <v>16.529774127310063</v>
      </c>
    </row>
    <row r="15" spans="1:11" x14ac:dyDescent="0.2">
      <c r="A15" s="99"/>
      <c r="B15" s="24" t="s">
        <v>30</v>
      </c>
      <c r="C15" s="14">
        <v>31793</v>
      </c>
      <c r="D15" s="14">
        <v>3876</v>
      </c>
      <c r="E15" s="32">
        <v>12.19136287862108</v>
      </c>
    </row>
    <row r="16" spans="1:11" x14ac:dyDescent="0.2">
      <c r="A16" s="99"/>
      <c r="B16" s="24" t="s">
        <v>31</v>
      </c>
      <c r="C16" s="14">
        <v>19504</v>
      </c>
      <c r="D16" s="14">
        <v>4298</v>
      </c>
      <c r="E16" s="32">
        <v>22.036505332239539</v>
      </c>
    </row>
    <row r="17" spans="1:11" x14ac:dyDescent="0.2">
      <c r="A17" s="99"/>
      <c r="B17" s="24" t="s">
        <v>32</v>
      </c>
      <c r="C17" s="14">
        <v>6818</v>
      </c>
      <c r="D17" s="14">
        <v>1224</v>
      </c>
      <c r="E17" s="32">
        <v>17.95247873276621</v>
      </c>
    </row>
    <row r="18" spans="1:11" x14ac:dyDescent="0.2">
      <c r="A18" s="99"/>
      <c r="B18" s="24" t="s">
        <v>33</v>
      </c>
      <c r="C18" s="14">
        <v>13980</v>
      </c>
      <c r="D18" s="14">
        <v>2148</v>
      </c>
      <c r="E18" s="32">
        <v>15.36480686695279</v>
      </c>
    </row>
    <row r="19" spans="1:11" x14ac:dyDescent="0.2">
      <c r="A19" s="99"/>
      <c r="B19" s="24" t="s">
        <v>34</v>
      </c>
      <c r="C19" s="14">
        <v>2001</v>
      </c>
      <c r="D19" s="14">
        <v>281</v>
      </c>
      <c r="E19" s="32">
        <v>14.042978510744627</v>
      </c>
    </row>
    <row r="20" spans="1:11" x14ac:dyDescent="0.2">
      <c r="A20" s="99"/>
      <c r="B20" s="21" t="s">
        <v>35</v>
      </c>
      <c r="C20" s="14">
        <v>2022</v>
      </c>
      <c r="D20" s="14">
        <v>215</v>
      </c>
      <c r="E20" s="32">
        <v>10.633036597428289</v>
      </c>
    </row>
    <row r="21" spans="1:11" x14ac:dyDescent="0.2">
      <c r="A21" s="99"/>
      <c r="B21" s="33" t="s">
        <v>6</v>
      </c>
      <c r="C21" s="19">
        <v>266332</v>
      </c>
      <c r="D21" s="19">
        <v>32855</v>
      </c>
      <c r="E21" s="103">
        <v>12.336106814051636</v>
      </c>
    </row>
    <row r="22" spans="1:11" ht="210" customHeight="1" x14ac:dyDescent="0.2">
      <c r="A22" s="99"/>
      <c r="B22" s="153" t="s">
        <v>849</v>
      </c>
      <c r="C22" s="153"/>
      <c r="D22" s="153"/>
      <c r="E22" s="153"/>
      <c r="F22" s="13"/>
      <c r="G22" s="13"/>
      <c r="H22" s="13"/>
      <c r="I22" s="13"/>
      <c r="J22" s="13"/>
      <c r="K22" s="13"/>
    </row>
  </sheetData>
  <mergeCells count="3">
    <mergeCell ref="B22:E22"/>
    <mergeCell ref="B3:E3"/>
    <mergeCell ref="B2:E2"/>
  </mergeCells>
  <hyperlinks>
    <hyperlink ref="B1" location="Índice!A1" display="Volver al índice" xr:uid="{54B5A0D4-2378-4CA6-9457-73BFFF692126}"/>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C9268-55F3-4A44-BB10-3134B735B37E}">
  <sheetPr codeName="Hoja25"/>
  <dimension ref="A1:G22"/>
  <sheetViews>
    <sheetView workbookViewId="0"/>
  </sheetViews>
  <sheetFormatPr baseColWidth="10" defaultColWidth="11.42578125" defaultRowHeight="14.25" x14ac:dyDescent="0.2"/>
  <cols>
    <col min="1" max="1" width="11.42578125" style="3"/>
    <col min="2" max="2" width="45.7109375" style="3" customWidth="1"/>
    <col min="3" max="7" width="27.7109375" style="3" customWidth="1"/>
    <col min="8" max="8" width="19" style="3" customWidth="1"/>
    <col min="9" max="16384" width="11.42578125" style="3"/>
  </cols>
  <sheetData>
    <row r="1" spans="1:7" x14ac:dyDescent="0.2">
      <c r="A1" s="99"/>
      <c r="B1" s="126" t="s">
        <v>4</v>
      </c>
      <c r="C1" s="126"/>
      <c r="D1" s="99"/>
      <c r="E1" s="99"/>
      <c r="F1" s="99"/>
      <c r="G1" s="99"/>
    </row>
    <row r="2" spans="1:7" ht="30.75" customHeight="1" x14ac:dyDescent="0.2">
      <c r="A2" s="99"/>
      <c r="B2" s="151" t="s">
        <v>1141</v>
      </c>
      <c r="C2" s="151"/>
      <c r="D2" s="151"/>
      <c r="E2" s="151"/>
      <c r="F2" s="151"/>
      <c r="G2" s="151"/>
    </row>
    <row r="3" spans="1:7" x14ac:dyDescent="0.2">
      <c r="A3" s="99"/>
      <c r="B3" s="152" t="s">
        <v>37</v>
      </c>
      <c r="C3" s="152"/>
      <c r="D3" s="152"/>
      <c r="E3" s="152"/>
      <c r="F3" s="152"/>
      <c r="G3" s="152"/>
    </row>
    <row r="4" spans="1:7" ht="48" x14ac:dyDescent="0.2">
      <c r="A4" s="99"/>
      <c r="B4" s="16" t="s">
        <v>8</v>
      </c>
      <c r="C4" s="15" t="s">
        <v>42</v>
      </c>
      <c r="D4" s="15" t="s">
        <v>106</v>
      </c>
      <c r="E4" s="16" t="s">
        <v>5</v>
      </c>
      <c r="F4" s="15" t="s">
        <v>107</v>
      </c>
      <c r="G4" s="16" t="s">
        <v>5</v>
      </c>
    </row>
    <row r="5" spans="1:7" x14ac:dyDescent="0.2">
      <c r="A5" s="99"/>
      <c r="B5" s="24" t="s">
        <v>20</v>
      </c>
      <c r="C5" s="14">
        <v>3545</v>
      </c>
      <c r="D5" s="14">
        <v>1179</v>
      </c>
      <c r="E5" s="32">
        <v>33.258110014104375</v>
      </c>
      <c r="F5" s="14">
        <v>595</v>
      </c>
      <c r="G5" s="32">
        <v>16.784203102961918</v>
      </c>
    </row>
    <row r="6" spans="1:7" x14ac:dyDescent="0.2">
      <c r="A6" s="99"/>
      <c r="B6" s="24" t="s">
        <v>21</v>
      </c>
      <c r="C6" s="14">
        <v>4835</v>
      </c>
      <c r="D6" s="14">
        <v>1754</v>
      </c>
      <c r="E6" s="32">
        <v>36.277145811789033</v>
      </c>
      <c r="F6" s="14">
        <v>809</v>
      </c>
      <c r="G6" s="32">
        <v>16.732161323681488</v>
      </c>
    </row>
    <row r="7" spans="1:7" x14ac:dyDescent="0.2">
      <c r="A7" s="99"/>
      <c r="B7" s="24" t="s">
        <v>22</v>
      </c>
      <c r="C7" s="14">
        <v>6572</v>
      </c>
      <c r="D7" s="14">
        <v>2241</v>
      </c>
      <c r="E7" s="32">
        <v>34.099208764455263</v>
      </c>
      <c r="F7" s="14">
        <v>1176</v>
      </c>
      <c r="G7" s="32">
        <v>17.89409616555082</v>
      </c>
    </row>
    <row r="8" spans="1:7" x14ac:dyDescent="0.2">
      <c r="A8" s="99"/>
      <c r="B8" s="24" t="s">
        <v>23</v>
      </c>
      <c r="C8" s="14">
        <v>4829</v>
      </c>
      <c r="D8" s="14">
        <v>1596</v>
      </c>
      <c r="E8" s="32">
        <v>33.050320977428036</v>
      </c>
      <c r="F8" s="14">
        <v>784</v>
      </c>
      <c r="G8" s="32">
        <v>16.23524539242079</v>
      </c>
    </row>
    <row r="9" spans="1:7" x14ac:dyDescent="0.2">
      <c r="A9" s="99"/>
      <c r="B9" s="24" t="s">
        <v>24</v>
      </c>
      <c r="C9" s="14">
        <v>15393</v>
      </c>
      <c r="D9" s="14">
        <v>5185</v>
      </c>
      <c r="E9" s="32">
        <v>33.684142142532316</v>
      </c>
      <c r="F9" s="14">
        <v>2520</v>
      </c>
      <c r="G9" s="32">
        <v>16.371077762619375</v>
      </c>
    </row>
    <row r="10" spans="1:7" x14ac:dyDescent="0.2">
      <c r="A10" s="99"/>
      <c r="B10" s="24" t="s">
        <v>25</v>
      </c>
      <c r="C10" s="14">
        <v>28091</v>
      </c>
      <c r="D10" s="14">
        <v>8230</v>
      </c>
      <c r="E10" s="32">
        <v>29.297639813463388</v>
      </c>
      <c r="F10" s="14">
        <v>5289</v>
      </c>
      <c r="G10" s="32">
        <v>18.828094407461464</v>
      </c>
    </row>
    <row r="11" spans="1:7" x14ac:dyDescent="0.2">
      <c r="A11" s="99"/>
      <c r="B11" s="24" t="s">
        <v>26</v>
      </c>
      <c r="C11" s="14">
        <v>80152</v>
      </c>
      <c r="D11" s="14">
        <v>22868</v>
      </c>
      <c r="E11" s="32">
        <v>28.530791496157299</v>
      </c>
      <c r="F11" s="14">
        <v>16690</v>
      </c>
      <c r="G11" s="32">
        <v>20.822936420800477</v>
      </c>
    </row>
    <row r="12" spans="1:7" x14ac:dyDescent="0.2">
      <c r="A12" s="99"/>
      <c r="B12" s="24" t="s">
        <v>27</v>
      </c>
      <c r="C12" s="14">
        <v>16851</v>
      </c>
      <c r="D12" s="14">
        <v>5251</v>
      </c>
      <c r="E12" s="32">
        <v>31.161355409174529</v>
      </c>
      <c r="F12" s="14">
        <v>3359</v>
      </c>
      <c r="G12" s="32">
        <v>19.933535101774375</v>
      </c>
    </row>
    <row r="13" spans="1:7" x14ac:dyDescent="0.2">
      <c r="A13" s="99"/>
      <c r="B13" s="24" t="s">
        <v>28</v>
      </c>
      <c r="C13" s="14">
        <v>19232</v>
      </c>
      <c r="D13" s="14">
        <v>6059</v>
      </c>
      <c r="E13" s="32">
        <v>31.504783693843596</v>
      </c>
      <c r="F13" s="14">
        <v>3809</v>
      </c>
      <c r="G13" s="32">
        <v>19.805532445923461</v>
      </c>
    </row>
    <row r="14" spans="1:7" x14ac:dyDescent="0.2">
      <c r="A14" s="99"/>
      <c r="B14" s="24" t="s">
        <v>29</v>
      </c>
      <c r="C14" s="14">
        <v>10714</v>
      </c>
      <c r="D14" s="14">
        <v>3459</v>
      </c>
      <c r="E14" s="32">
        <v>32.284860929624791</v>
      </c>
      <c r="F14" s="14">
        <v>2164</v>
      </c>
      <c r="G14" s="32">
        <v>20.197871943251819</v>
      </c>
    </row>
    <row r="15" spans="1:7" x14ac:dyDescent="0.2">
      <c r="A15" s="99"/>
      <c r="B15" s="24" t="s">
        <v>30</v>
      </c>
      <c r="C15" s="14">
        <v>31793</v>
      </c>
      <c r="D15" s="14">
        <v>9842</v>
      </c>
      <c r="E15" s="32">
        <v>30.956499858459409</v>
      </c>
      <c r="F15" s="14">
        <v>6036</v>
      </c>
      <c r="G15" s="32">
        <v>18.98531123203221</v>
      </c>
    </row>
    <row r="16" spans="1:7" x14ac:dyDescent="0.2">
      <c r="A16" s="99"/>
      <c r="B16" s="24" t="s">
        <v>31</v>
      </c>
      <c r="C16" s="14">
        <v>19504</v>
      </c>
      <c r="D16" s="14">
        <v>5864</v>
      </c>
      <c r="E16" s="32">
        <v>30.065627563576701</v>
      </c>
      <c r="F16" s="14">
        <v>4270</v>
      </c>
      <c r="G16" s="32">
        <v>21.892945036915503</v>
      </c>
    </row>
    <row r="17" spans="1:7" x14ac:dyDescent="0.2">
      <c r="A17" s="99"/>
      <c r="B17" s="24" t="s">
        <v>32</v>
      </c>
      <c r="C17" s="14">
        <v>6818</v>
      </c>
      <c r="D17" s="14">
        <v>2001</v>
      </c>
      <c r="E17" s="32">
        <v>29.34878263420358</v>
      </c>
      <c r="F17" s="14">
        <v>1425</v>
      </c>
      <c r="G17" s="32">
        <v>20.900557348195953</v>
      </c>
    </row>
    <row r="18" spans="1:7" x14ac:dyDescent="0.2">
      <c r="A18" s="99"/>
      <c r="B18" s="24" t="s">
        <v>33</v>
      </c>
      <c r="C18" s="14">
        <v>13980</v>
      </c>
      <c r="D18" s="14">
        <v>4203</v>
      </c>
      <c r="E18" s="32">
        <v>30.064377682403432</v>
      </c>
      <c r="F18" s="14">
        <v>3236</v>
      </c>
      <c r="G18" s="32">
        <v>23.147353361945637</v>
      </c>
    </row>
    <row r="19" spans="1:7" x14ac:dyDescent="0.2">
      <c r="A19" s="99"/>
      <c r="B19" s="24" t="s">
        <v>34</v>
      </c>
      <c r="C19" s="14">
        <v>2001</v>
      </c>
      <c r="D19" s="14">
        <v>630</v>
      </c>
      <c r="E19" s="32">
        <v>31.484257871064468</v>
      </c>
      <c r="F19" s="14">
        <v>239</v>
      </c>
      <c r="G19" s="32">
        <v>11.944027986006997</v>
      </c>
    </row>
    <row r="20" spans="1:7" x14ac:dyDescent="0.2">
      <c r="A20" s="99"/>
      <c r="B20" s="21" t="s">
        <v>35</v>
      </c>
      <c r="C20" s="14">
        <v>2022</v>
      </c>
      <c r="D20" s="14">
        <v>530</v>
      </c>
      <c r="E20" s="32">
        <v>26.211671612265086</v>
      </c>
      <c r="F20" s="14">
        <v>386</v>
      </c>
      <c r="G20" s="32">
        <v>19.090009891196836</v>
      </c>
    </row>
    <row r="21" spans="1:7" x14ac:dyDescent="0.2">
      <c r="A21" s="99"/>
      <c r="B21" s="33" t="s">
        <v>6</v>
      </c>
      <c r="C21" s="19">
        <v>266332</v>
      </c>
      <c r="D21" s="19">
        <v>80892</v>
      </c>
      <c r="E21" s="103">
        <v>30.372617635132094</v>
      </c>
      <c r="F21" s="19">
        <v>52787</v>
      </c>
      <c r="G21" s="103">
        <v>19.819999098869083</v>
      </c>
    </row>
    <row r="22" spans="1:7" ht="78" customHeight="1" x14ac:dyDescent="0.2">
      <c r="A22" s="99"/>
      <c r="B22" s="153" t="s">
        <v>850</v>
      </c>
      <c r="C22" s="153"/>
      <c r="D22" s="153"/>
      <c r="E22" s="153"/>
      <c r="F22" s="153"/>
      <c r="G22" s="153"/>
    </row>
  </sheetData>
  <mergeCells count="3">
    <mergeCell ref="B22:G22"/>
    <mergeCell ref="B2:G2"/>
    <mergeCell ref="B3:G3"/>
  </mergeCells>
  <hyperlinks>
    <hyperlink ref="B1" location="Índice!A1" display="Volver al índice" xr:uid="{C824E650-C360-48BF-98CD-63287227072B}"/>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F97DD-DB4F-455A-BF7A-6BA5AFA0B02E}">
  <sheetPr codeName="Hoja24"/>
  <dimension ref="A1:E10"/>
  <sheetViews>
    <sheetView workbookViewId="0"/>
  </sheetViews>
  <sheetFormatPr baseColWidth="10" defaultColWidth="11.42578125" defaultRowHeight="14.25" x14ac:dyDescent="0.2"/>
  <cols>
    <col min="1" max="1" width="11.42578125" style="3"/>
    <col min="2" max="2" width="45.7109375" style="3" customWidth="1"/>
    <col min="3" max="4" width="27.7109375" style="3" customWidth="1"/>
    <col min="5" max="16384" width="11.42578125" style="3"/>
  </cols>
  <sheetData>
    <row r="1" spans="1:5" x14ac:dyDescent="0.2">
      <c r="A1" s="99"/>
      <c r="B1" s="126" t="s">
        <v>4</v>
      </c>
      <c r="C1" s="126"/>
      <c r="D1" s="99"/>
    </row>
    <row r="2" spans="1:5" ht="30.75" customHeight="1" x14ac:dyDescent="0.2">
      <c r="A2" s="99"/>
      <c r="B2" s="151" t="s">
        <v>1142</v>
      </c>
      <c r="C2" s="151"/>
      <c r="D2" s="151"/>
    </row>
    <row r="3" spans="1:5" x14ac:dyDescent="0.2">
      <c r="A3" s="99"/>
      <c r="B3" s="152" t="s">
        <v>37</v>
      </c>
      <c r="C3" s="152"/>
      <c r="D3" s="152"/>
    </row>
    <row r="4" spans="1:5" x14ac:dyDescent="0.2">
      <c r="A4" s="99"/>
      <c r="B4" s="16" t="s">
        <v>112</v>
      </c>
      <c r="C4" s="15" t="s">
        <v>113</v>
      </c>
      <c r="D4" s="15" t="s">
        <v>5</v>
      </c>
    </row>
    <row r="5" spans="1:5" x14ac:dyDescent="0.2">
      <c r="A5" s="99"/>
      <c r="B5" s="112" t="s">
        <v>108</v>
      </c>
      <c r="C5" s="14">
        <v>12038</v>
      </c>
      <c r="D5" s="7">
        <v>69.805740794433163</v>
      </c>
    </row>
    <row r="6" spans="1:5" x14ac:dyDescent="0.2">
      <c r="A6" s="99"/>
      <c r="B6" s="112" t="s">
        <v>109</v>
      </c>
      <c r="C6" s="14">
        <v>2169</v>
      </c>
      <c r="D6" s="7">
        <v>12.577558712670339</v>
      </c>
    </row>
    <row r="7" spans="1:5" x14ac:dyDescent="0.2">
      <c r="A7" s="99"/>
      <c r="B7" s="112" t="s">
        <v>110</v>
      </c>
      <c r="C7" s="14">
        <v>1574</v>
      </c>
      <c r="D7" s="7">
        <v>9.1272832705131925</v>
      </c>
    </row>
    <row r="8" spans="1:5" x14ac:dyDescent="0.2">
      <c r="A8" s="99"/>
      <c r="B8" s="112" t="s">
        <v>111</v>
      </c>
      <c r="C8" s="14">
        <v>1464</v>
      </c>
      <c r="D8" s="7">
        <v>8.4894172223832989</v>
      </c>
    </row>
    <row r="9" spans="1:5" x14ac:dyDescent="0.2">
      <c r="A9" s="99"/>
      <c r="B9" s="50" t="s">
        <v>40</v>
      </c>
      <c r="C9" s="19">
        <v>17245</v>
      </c>
      <c r="D9" s="113">
        <v>100</v>
      </c>
    </row>
    <row r="10" spans="1:5" ht="56.25" customHeight="1" x14ac:dyDescent="0.2">
      <c r="A10" s="99"/>
      <c r="B10" s="153" t="s">
        <v>851</v>
      </c>
      <c r="C10" s="153"/>
      <c r="D10" s="153"/>
      <c r="E10" s="13"/>
    </row>
  </sheetData>
  <mergeCells count="3">
    <mergeCell ref="B2:D2"/>
    <mergeCell ref="B3:D3"/>
    <mergeCell ref="B10:D10"/>
  </mergeCells>
  <hyperlinks>
    <hyperlink ref="B1" location="Índice!A1" display="Volver al índice" xr:uid="{81C9737F-D035-4BDC-B980-DE27DEA2ADF2}"/>
  </hyperlink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27043-8F9A-4EE4-B921-24CC6175BC0A}">
  <dimension ref="A1:F13"/>
  <sheetViews>
    <sheetView workbookViewId="0"/>
  </sheetViews>
  <sheetFormatPr baseColWidth="10" defaultColWidth="11.42578125" defaultRowHeight="14.25" x14ac:dyDescent="0.2"/>
  <cols>
    <col min="1" max="1" width="11.42578125" style="3"/>
    <col min="2" max="2" width="45.7109375" style="3" customWidth="1"/>
    <col min="3" max="6" width="21.7109375" style="3" customWidth="1"/>
    <col min="7" max="16384" width="11.42578125" style="3"/>
  </cols>
  <sheetData>
    <row r="1" spans="1:6" x14ac:dyDescent="0.2">
      <c r="A1" s="99"/>
      <c r="B1" s="127" t="s">
        <v>4</v>
      </c>
      <c r="C1" s="127"/>
      <c r="D1" s="99"/>
      <c r="E1" s="99"/>
      <c r="F1" s="99"/>
    </row>
    <row r="2" spans="1:6" ht="30.75" customHeight="1" x14ac:dyDescent="0.2">
      <c r="A2" s="99"/>
      <c r="B2" s="151" t="s">
        <v>1143</v>
      </c>
      <c r="C2" s="151"/>
      <c r="D2" s="151"/>
      <c r="E2" s="151"/>
      <c r="F2" s="151"/>
    </row>
    <row r="3" spans="1:6" x14ac:dyDescent="0.2">
      <c r="A3" s="99"/>
      <c r="B3" s="152" t="s">
        <v>37</v>
      </c>
      <c r="C3" s="152"/>
      <c r="D3" s="152"/>
      <c r="E3" s="152"/>
      <c r="F3" s="99"/>
    </row>
    <row r="4" spans="1:6" x14ac:dyDescent="0.2">
      <c r="A4" s="99"/>
      <c r="B4" s="16" t="s">
        <v>61</v>
      </c>
      <c r="C4" s="15" t="s">
        <v>38</v>
      </c>
      <c r="D4" s="15" t="s">
        <v>39</v>
      </c>
      <c r="E4" s="15" t="s">
        <v>40</v>
      </c>
      <c r="F4" s="16" t="s">
        <v>52</v>
      </c>
    </row>
    <row r="5" spans="1:6" x14ac:dyDescent="0.2">
      <c r="A5" s="99"/>
      <c r="B5" s="24" t="s">
        <v>54</v>
      </c>
      <c r="C5" s="44">
        <v>5597</v>
      </c>
      <c r="D5" s="44">
        <v>15351</v>
      </c>
      <c r="E5" s="44">
        <v>20948</v>
      </c>
      <c r="F5" s="54">
        <v>65.007447864945377</v>
      </c>
    </row>
    <row r="6" spans="1:6" x14ac:dyDescent="0.2">
      <c r="A6" s="99"/>
      <c r="B6" s="24" t="s">
        <v>55</v>
      </c>
      <c r="C6" s="44">
        <v>689</v>
      </c>
      <c r="D6" s="44">
        <v>1497</v>
      </c>
      <c r="E6" s="44">
        <v>2186</v>
      </c>
      <c r="F6" s="54">
        <v>6.7837636544190669</v>
      </c>
    </row>
    <row r="7" spans="1:6" x14ac:dyDescent="0.2">
      <c r="A7" s="99"/>
      <c r="B7" s="24" t="s">
        <v>56</v>
      </c>
      <c r="C7" s="44">
        <v>567</v>
      </c>
      <c r="D7" s="44">
        <v>1082</v>
      </c>
      <c r="E7" s="44">
        <v>1649</v>
      </c>
      <c r="F7" s="54">
        <v>5.1173038728897717</v>
      </c>
    </row>
    <row r="8" spans="1:6" x14ac:dyDescent="0.2">
      <c r="A8" s="99"/>
      <c r="B8" s="24" t="s">
        <v>57</v>
      </c>
      <c r="C8" s="44">
        <v>519</v>
      </c>
      <c r="D8" s="44">
        <v>957</v>
      </c>
      <c r="E8" s="44">
        <v>1476</v>
      </c>
      <c r="F8" s="54">
        <v>4.5804369414101291</v>
      </c>
    </row>
    <row r="9" spans="1:6" x14ac:dyDescent="0.2">
      <c r="A9" s="99"/>
      <c r="B9" s="24" t="s">
        <v>58</v>
      </c>
      <c r="C9" s="44">
        <v>465</v>
      </c>
      <c r="D9" s="44">
        <v>999</v>
      </c>
      <c r="E9" s="44">
        <v>1464</v>
      </c>
      <c r="F9" s="54">
        <v>4.5431976166832175</v>
      </c>
    </row>
    <row r="10" spans="1:6" x14ac:dyDescent="0.2">
      <c r="A10" s="99"/>
      <c r="B10" s="24" t="s">
        <v>59</v>
      </c>
      <c r="C10" s="44">
        <v>786</v>
      </c>
      <c r="D10" s="44">
        <v>2745</v>
      </c>
      <c r="E10" s="44">
        <v>3531</v>
      </c>
      <c r="F10" s="54">
        <v>10.957671300893743</v>
      </c>
    </row>
    <row r="11" spans="1:6" x14ac:dyDescent="0.2">
      <c r="A11" s="99"/>
      <c r="B11" s="24" t="s">
        <v>60</v>
      </c>
      <c r="C11" s="44">
        <v>332</v>
      </c>
      <c r="D11" s="44">
        <v>638</v>
      </c>
      <c r="E11" s="44">
        <v>970</v>
      </c>
      <c r="F11" s="54">
        <v>3.0101787487586891</v>
      </c>
    </row>
    <row r="12" spans="1:6" x14ac:dyDescent="0.2">
      <c r="A12" s="99"/>
      <c r="B12" s="50" t="s">
        <v>40</v>
      </c>
      <c r="C12" s="110">
        <v>8955</v>
      </c>
      <c r="D12" s="110">
        <v>23269</v>
      </c>
      <c r="E12" s="110">
        <v>32224</v>
      </c>
      <c r="F12" s="115">
        <v>100</v>
      </c>
    </row>
    <row r="13" spans="1:6" ht="78" customHeight="1" x14ac:dyDescent="0.2">
      <c r="A13" s="99"/>
      <c r="B13" s="153" t="s">
        <v>852</v>
      </c>
      <c r="C13" s="153"/>
      <c r="D13" s="153"/>
      <c r="E13" s="153"/>
      <c r="F13" s="153"/>
    </row>
  </sheetData>
  <mergeCells count="3">
    <mergeCell ref="B2:F2"/>
    <mergeCell ref="B3:E3"/>
    <mergeCell ref="B13:F13"/>
  </mergeCells>
  <hyperlinks>
    <hyperlink ref="B1" location="Índice!A1" display="Volver al índice" xr:uid="{4CE31AD6-7479-4D8F-8C02-1535745CABA2}"/>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3C90-3D39-4366-8676-0FD7292D2758}">
  <dimension ref="A1:E15"/>
  <sheetViews>
    <sheetView workbookViewId="0"/>
  </sheetViews>
  <sheetFormatPr baseColWidth="10" defaultColWidth="11.42578125" defaultRowHeight="14.25" x14ac:dyDescent="0.2"/>
  <cols>
    <col min="1" max="1" width="11.42578125" style="3"/>
    <col min="2" max="2" width="63.7109375" style="3" customWidth="1"/>
    <col min="3" max="5" width="18.7109375" style="3" customWidth="1"/>
    <col min="6" max="16384" width="11.42578125" style="3"/>
  </cols>
  <sheetData>
    <row r="1" spans="1:5" x14ac:dyDescent="0.2">
      <c r="A1" s="99"/>
      <c r="B1" s="127" t="s">
        <v>4</v>
      </c>
      <c r="C1" s="127"/>
      <c r="D1" s="99"/>
      <c r="E1" s="99"/>
    </row>
    <row r="2" spans="1:5" ht="30.75" customHeight="1" x14ac:dyDescent="0.2">
      <c r="A2" s="99"/>
      <c r="B2" s="151" t="s">
        <v>1144</v>
      </c>
      <c r="C2" s="151"/>
      <c r="D2" s="151"/>
      <c r="E2" s="151"/>
    </row>
    <row r="3" spans="1:5" x14ac:dyDescent="0.2">
      <c r="A3" s="99"/>
      <c r="B3" s="152" t="s">
        <v>78</v>
      </c>
      <c r="C3" s="152"/>
      <c r="D3" s="152"/>
      <c r="E3" s="152"/>
    </row>
    <row r="4" spans="1:5" x14ac:dyDescent="0.2">
      <c r="A4" s="99"/>
      <c r="B4" s="16" t="s">
        <v>62</v>
      </c>
      <c r="C4" s="15" t="s">
        <v>38</v>
      </c>
      <c r="D4" s="15" t="s">
        <v>39</v>
      </c>
      <c r="E4" s="15" t="s">
        <v>40</v>
      </c>
    </row>
    <row r="5" spans="1:5" x14ac:dyDescent="0.2">
      <c r="A5" s="99"/>
      <c r="B5" s="24" t="s">
        <v>65</v>
      </c>
      <c r="C5" s="14">
        <v>16040</v>
      </c>
      <c r="D5" s="14">
        <v>117998</v>
      </c>
      <c r="E5" s="14">
        <v>134038</v>
      </c>
    </row>
    <row r="6" spans="1:5" x14ac:dyDescent="0.2">
      <c r="A6" s="99"/>
      <c r="B6" s="24" t="s">
        <v>64</v>
      </c>
      <c r="C6" s="14">
        <v>7520</v>
      </c>
      <c r="D6" s="14">
        <v>103627</v>
      </c>
      <c r="E6" s="14">
        <v>111147</v>
      </c>
    </row>
    <row r="7" spans="1:5" x14ac:dyDescent="0.2">
      <c r="A7" s="99"/>
      <c r="B7" s="24" t="s">
        <v>70</v>
      </c>
      <c r="C7" s="14">
        <v>16390</v>
      </c>
      <c r="D7" s="14">
        <v>83147</v>
      </c>
      <c r="E7" s="14">
        <v>99537</v>
      </c>
    </row>
    <row r="8" spans="1:5" x14ac:dyDescent="0.2">
      <c r="A8" s="99"/>
      <c r="B8" s="24" t="s">
        <v>69</v>
      </c>
      <c r="C8" s="14">
        <v>7679</v>
      </c>
      <c r="D8" s="14">
        <v>53041</v>
      </c>
      <c r="E8" s="14">
        <v>60720</v>
      </c>
    </row>
    <row r="9" spans="1:5" x14ac:dyDescent="0.2">
      <c r="A9" s="99"/>
      <c r="B9" s="24" t="s">
        <v>66</v>
      </c>
      <c r="C9" s="14">
        <v>4257</v>
      </c>
      <c r="D9" s="14">
        <v>30251</v>
      </c>
      <c r="E9" s="14">
        <v>34508</v>
      </c>
    </row>
    <row r="10" spans="1:5" x14ac:dyDescent="0.2">
      <c r="A10" s="99"/>
      <c r="B10" s="24" t="s">
        <v>63</v>
      </c>
      <c r="C10" s="14">
        <v>2505</v>
      </c>
      <c r="D10" s="14">
        <v>28892</v>
      </c>
      <c r="E10" s="14">
        <v>31397</v>
      </c>
    </row>
    <row r="11" spans="1:5" x14ac:dyDescent="0.2">
      <c r="A11" s="99"/>
      <c r="B11" s="24" t="s">
        <v>68</v>
      </c>
      <c r="C11" s="14">
        <v>1007</v>
      </c>
      <c r="D11" s="14">
        <v>4550</v>
      </c>
      <c r="E11" s="14">
        <v>5557</v>
      </c>
    </row>
    <row r="12" spans="1:5" x14ac:dyDescent="0.2">
      <c r="A12" s="99"/>
      <c r="B12" s="24" t="s">
        <v>72</v>
      </c>
      <c r="C12" s="14">
        <v>376</v>
      </c>
      <c r="D12" s="14">
        <v>2757</v>
      </c>
      <c r="E12" s="14">
        <v>3133</v>
      </c>
    </row>
    <row r="13" spans="1:5" x14ac:dyDescent="0.2">
      <c r="A13" s="99"/>
      <c r="B13" s="24" t="s">
        <v>67</v>
      </c>
      <c r="C13" s="14">
        <v>397</v>
      </c>
      <c r="D13" s="14">
        <v>2512</v>
      </c>
      <c r="E13" s="14">
        <v>2909</v>
      </c>
    </row>
    <row r="14" spans="1:5" x14ac:dyDescent="0.2">
      <c r="A14" s="99"/>
      <c r="B14" s="24" t="s">
        <v>73</v>
      </c>
      <c r="C14" s="14">
        <v>32</v>
      </c>
      <c r="D14" s="14">
        <v>236</v>
      </c>
      <c r="E14" s="14">
        <v>268</v>
      </c>
    </row>
    <row r="15" spans="1:5" ht="99" customHeight="1" x14ac:dyDescent="0.2">
      <c r="A15" s="99"/>
      <c r="B15" s="153" t="s">
        <v>853</v>
      </c>
      <c r="C15" s="153"/>
      <c r="D15" s="153"/>
      <c r="E15" s="153"/>
    </row>
  </sheetData>
  <mergeCells count="3">
    <mergeCell ref="B2:E2"/>
    <mergeCell ref="B3:E3"/>
    <mergeCell ref="B15:E15"/>
  </mergeCells>
  <hyperlinks>
    <hyperlink ref="B1" location="Índice!A1" display="Volver al índice" xr:uid="{830A3BAF-C4D3-4AAA-9E0A-5D0C4BBF7BE9}"/>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67566-9B15-4B55-A6BC-184A8DD787A8}">
  <sheetPr codeName="Hoja48"/>
  <dimension ref="A1:E29"/>
  <sheetViews>
    <sheetView workbookViewId="0"/>
  </sheetViews>
  <sheetFormatPr baseColWidth="10" defaultColWidth="11.42578125" defaultRowHeight="14.25" x14ac:dyDescent="0.2"/>
  <cols>
    <col min="1" max="1" width="11.42578125" style="3"/>
    <col min="2" max="2" width="45.7109375" style="3" customWidth="1"/>
    <col min="3" max="5" width="27.7109375" style="3" customWidth="1"/>
    <col min="6" max="16384" width="11.42578125" style="3"/>
  </cols>
  <sheetData>
    <row r="1" spans="1:5" x14ac:dyDescent="0.2">
      <c r="A1" s="99"/>
      <c r="B1" s="126" t="s">
        <v>4</v>
      </c>
      <c r="C1" s="126"/>
      <c r="D1" s="99"/>
      <c r="E1" s="99"/>
    </row>
    <row r="2" spans="1:5" ht="30.75" customHeight="1" x14ac:dyDescent="0.2">
      <c r="A2" s="99"/>
      <c r="B2" s="151" t="s">
        <v>1100</v>
      </c>
      <c r="C2" s="151"/>
      <c r="D2" s="151"/>
      <c r="E2" s="151"/>
    </row>
    <row r="3" spans="1:5" x14ac:dyDescent="0.2">
      <c r="A3" s="99"/>
      <c r="B3" s="158" t="s">
        <v>37</v>
      </c>
      <c r="C3" s="158"/>
      <c r="D3" s="158"/>
      <c r="E3" s="158"/>
    </row>
    <row r="4" spans="1:5" ht="30.75" customHeight="1" x14ac:dyDescent="0.2">
      <c r="A4" s="99"/>
      <c r="B4" s="16" t="s">
        <v>8</v>
      </c>
      <c r="C4" s="15" t="s">
        <v>96</v>
      </c>
      <c r="D4" s="15" t="s">
        <v>97</v>
      </c>
      <c r="E4" s="15" t="s">
        <v>5</v>
      </c>
    </row>
    <row r="5" spans="1:5" x14ac:dyDescent="0.2">
      <c r="A5" s="99"/>
      <c r="B5" s="24" t="s">
        <v>20</v>
      </c>
      <c r="C5" s="142">
        <v>21701</v>
      </c>
      <c r="D5" s="142">
        <v>53699</v>
      </c>
      <c r="E5" s="143">
        <v>40.412298180599301</v>
      </c>
    </row>
    <row r="6" spans="1:5" x14ac:dyDescent="0.2">
      <c r="A6" s="99"/>
      <c r="B6" s="24" t="s">
        <v>21</v>
      </c>
      <c r="C6" s="142">
        <v>29179</v>
      </c>
      <c r="D6" s="142">
        <v>82559</v>
      </c>
      <c r="E6" s="143">
        <v>35.343209098947419</v>
      </c>
    </row>
    <row r="7" spans="1:5" x14ac:dyDescent="0.2">
      <c r="A7" s="99"/>
      <c r="B7" s="24" t="s">
        <v>22</v>
      </c>
      <c r="C7" s="142">
        <v>33728</v>
      </c>
      <c r="D7" s="142">
        <v>127132</v>
      </c>
      <c r="E7" s="143">
        <v>26.52990592455086</v>
      </c>
    </row>
    <row r="8" spans="1:5" x14ac:dyDescent="0.2">
      <c r="A8" s="99"/>
      <c r="B8" s="24" t="s">
        <v>23</v>
      </c>
      <c r="C8" s="142">
        <v>22705</v>
      </c>
      <c r="D8" s="142">
        <v>68120</v>
      </c>
      <c r="E8" s="143">
        <v>33.330886670581329</v>
      </c>
    </row>
    <row r="9" spans="1:5" x14ac:dyDescent="0.2">
      <c r="A9" s="99"/>
      <c r="B9" s="24" t="s">
        <v>24</v>
      </c>
      <c r="C9" s="142">
        <v>55156</v>
      </c>
      <c r="D9" s="142">
        <v>169809</v>
      </c>
      <c r="E9" s="143">
        <v>32.481199465281577</v>
      </c>
    </row>
    <row r="10" spans="1:5" x14ac:dyDescent="0.2">
      <c r="A10" s="99"/>
      <c r="B10" s="24" t="s">
        <v>25</v>
      </c>
      <c r="C10" s="142">
        <v>114163</v>
      </c>
      <c r="D10" s="142">
        <v>359966</v>
      </c>
      <c r="E10" s="143">
        <v>31.714939744309184</v>
      </c>
    </row>
    <row r="11" spans="1:5" x14ac:dyDescent="0.2">
      <c r="A11" s="99"/>
      <c r="B11" s="24" t="s">
        <v>26</v>
      </c>
      <c r="C11" s="142">
        <v>373063</v>
      </c>
      <c r="D11" s="142">
        <v>1271731</v>
      </c>
      <c r="E11" s="143">
        <v>29.335055919844681</v>
      </c>
    </row>
    <row r="12" spans="1:5" x14ac:dyDescent="0.2">
      <c r="A12" s="99"/>
      <c r="B12" s="24" t="s">
        <v>27</v>
      </c>
      <c r="C12" s="142">
        <v>54796</v>
      </c>
      <c r="D12" s="142">
        <v>200173</v>
      </c>
      <c r="E12" s="143">
        <v>27.374321212151486</v>
      </c>
    </row>
    <row r="13" spans="1:5" x14ac:dyDescent="0.2">
      <c r="A13" s="99"/>
      <c r="B13" s="24" t="s">
        <v>28</v>
      </c>
      <c r="C13" s="142">
        <v>72984</v>
      </c>
      <c r="D13" s="142">
        <v>240012</v>
      </c>
      <c r="E13" s="143">
        <v>30.408479576021197</v>
      </c>
    </row>
    <row r="14" spans="1:5" x14ac:dyDescent="0.2">
      <c r="A14" s="99"/>
      <c r="B14" s="24" t="s">
        <v>29</v>
      </c>
      <c r="C14" s="142">
        <v>32342</v>
      </c>
      <c r="D14" s="142">
        <v>103650</v>
      </c>
      <c r="E14" s="143">
        <v>31.203087313072842</v>
      </c>
    </row>
    <row r="15" spans="1:5" x14ac:dyDescent="0.2">
      <c r="A15" s="99"/>
      <c r="B15" s="24" t="s">
        <v>30</v>
      </c>
      <c r="C15" s="142">
        <v>95912</v>
      </c>
      <c r="D15" s="142">
        <v>316963</v>
      </c>
      <c r="E15" s="143">
        <v>30.259683306884398</v>
      </c>
    </row>
    <row r="16" spans="1:5" x14ac:dyDescent="0.2">
      <c r="A16" s="99"/>
      <c r="B16" s="24" t="s">
        <v>31</v>
      </c>
      <c r="C16" s="142">
        <v>70354</v>
      </c>
      <c r="D16" s="142">
        <v>221583</v>
      </c>
      <c r="E16" s="143">
        <v>31.750630689177417</v>
      </c>
    </row>
    <row r="17" spans="1:5" x14ac:dyDescent="0.2">
      <c r="A17" s="99"/>
      <c r="B17" s="24" t="s">
        <v>32</v>
      </c>
      <c r="C17" s="142">
        <v>25689</v>
      </c>
      <c r="D17" s="142">
        <v>82602</v>
      </c>
      <c r="E17" s="143">
        <v>31.0997312413743</v>
      </c>
    </row>
    <row r="18" spans="1:5" x14ac:dyDescent="0.2">
      <c r="A18" s="99"/>
      <c r="B18" s="24" t="s">
        <v>33</v>
      </c>
      <c r="C18" s="142">
        <v>51252</v>
      </c>
      <c r="D18" s="142">
        <v>178333</v>
      </c>
      <c r="E18" s="143">
        <v>28.739492971014901</v>
      </c>
    </row>
    <row r="19" spans="1:5" x14ac:dyDescent="0.2">
      <c r="A19" s="99"/>
      <c r="B19" s="24" t="s">
        <v>34</v>
      </c>
      <c r="C19" s="142">
        <v>5546</v>
      </c>
      <c r="D19" s="142">
        <v>22941</v>
      </c>
      <c r="E19" s="143">
        <v>24.175057756854539</v>
      </c>
    </row>
    <row r="20" spans="1:5" x14ac:dyDescent="0.2">
      <c r="A20" s="99"/>
      <c r="B20" s="21" t="s">
        <v>35</v>
      </c>
      <c r="C20" s="142">
        <v>7047</v>
      </c>
      <c r="D20" s="142">
        <v>30330</v>
      </c>
      <c r="E20" s="143">
        <v>23.234421364985163</v>
      </c>
    </row>
    <row r="21" spans="1:5" x14ac:dyDescent="0.2">
      <c r="A21" s="99"/>
      <c r="B21" s="33" t="s">
        <v>6</v>
      </c>
      <c r="C21" s="144">
        <v>1065617</v>
      </c>
      <c r="D21" s="144">
        <v>3529603</v>
      </c>
      <c r="E21" s="145">
        <v>30.19084582600366</v>
      </c>
    </row>
    <row r="22" spans="1:5" ht="147" customHeight="1" x14ac:dyDescent="0.2">
      <c r="A22" s="99"/>
      <c r="B22" s="159" t="s">
        <v>825</v>
      </c>
      <c r="C22" s="159"/>
      <c r="D22" s="159"/>
      <c r="E22" s="159"/>
    </row>
    <row r="23" spans="1:5" ht="36" customHeight="1" x14ac:dyDescent="0.2">
      <c r="B23" s="157"/>
      <c r="C23" s="157"/>
      <c r="D23" s="157"/>
      <c r="E23" s="157"/>
    </row>
    <row r="24" spans="1:5" ht="30" customHeight="1" x14ac:dyDescent="0.2">
      <c r="B24" s="157"/>
      <c r="C24" s="157"/>
      <c r="D24" s="157"/>
      <c r="E24" s="157"/>
    </row>
    <row r="25" spans="1:5" ht="41.25" customHeight="1" x14ac:dyDescent="0.2">
      <c r="B25" s="157"/>
      <c r="C25" s="157"/>
      <c r="D25" s="157"/>
      <c r="E25" s="157"/>
    </row>
    <row r="26" spans="1:5" ht="32.25" customHeight="1" x14ac:dyDescent="0.2">
      <c r="B26" s="157"/>
      <c r="C26" s="157"/>
      <c r="D26" s="157"/>
      <c r="E26" s="157"/>
    </row>
    <row r="27" spans="1:5" x14ac:dyDescent="0.2">
      <c r="B27" s="41"/>
    </row>
    <row r="28" spans="1:5" x14ac:dyDescent="0.2">
      <c r="B28" s="41"/>
    </row>
    <row r="29" spans="1:5" ht="52.5" customHeight="1" x14ac:dyDescent="0.2">
      <c r="B29" s="157"/>
      <c r="C29" s="157"/>
      <c r="D29" s="157"/>
      <c r="E29" s="157"/>
    </row>
  </sheetData>
  <mergeCells count="8">
    <mergeCell ref="B25:E25"/>
    <mergeCell ref="B26:E26"/>
    <mergeCell ref="B29:E29"/>
    <mergeCell ref="B2:E2"/>
    <mergeCell ref="B3:E3"/>
    <mergeCell ref="B22:E22"/>
    <mergeCell ref="B23:E23"/>
    <mergeCell ref="B24:E24"/>
  </mergeCells>
  <hyperlinks>
    <hyperlink ref="B1" location="Índice!A1" display="Volver al índice" xr:uid="{F3345726-D9FD-40BE-BEE8-75ABDF2E6D2E}"/>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8705C-CA37-46BB-B8E9-237CB7ACE277}">
  <dimension ref="A1:K14"/>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7" t="s">
        <v>4</v>
      </c>
      <c r="C1" s="127"/>
      <c r="D1" s="99"/>
      <c r="E1" s="99"/>
      <c r="F1" s="99"/>
      <c r="G1" s="99"/>
      <c r="H1" s="99"/>
      <c r="I1" s="99"/>
      <c r="J1" s="99"/>
      <c r="K1" s="99"/>
    </row>
    <row r="2" spans="1:11" ht="30.75" customHeight="1" x14ac:dyDescent="0.2">
      <c r="A2" s="99"/>
      <c r="B2" s="151" t="s">
        <v>1145</v>
      </c>
      <c r="C2" s="151"/>
      <c r="D2" s="151"/>
      <c r="E2" s="151"/>
      <c r="F2" s="151"/>
      <c r="G2" s="151"/>
      <c r="H2" s="151"/>
      <c r="I2" s="151"/>
      <c r="J2" s="151"/>
      <c r="K2" s="151"/>
    </row>
    <row r="3" spans="1:11" x14ac:dyDescent="0.2">
      <c r="A3" s="99"/>
      <c r="B3" s="168" t="s">
        <v>37</v>
      </c>
      <c r="C3" s="168"/>
      <c r="D3" s="168"/>
      <c r="E3" s="168"/>
      <c r="F3" s="168"/>
      <c r="G3" s="168"/>
      <c r="H3" s="168"/>
      <c r="I3" s="168"/>
      <c r="J3" s="168"/>
      <c r="K3" s="168"/>
    </row>
    <row r="4" spans="1:11" x14ac:dyDescent="0.2">
      <c r="A4" s="99"/>
      <c r="B4" s="164" t="s">
        <v>53</v>
      </c>
      <c r="C4" s="160" t="s">
        <v>42</v>
      </c>
      <c r="D4" s="165"/>
      <c r="E4" s="166"/>
      <c r="F4" s="160" t="s">
        <v>140</v>
      </c>
      <c r="G4" s="165"/>
      <c r="H4" s="166"/>
      <c r="I4" s="160" t="s">
        <v>75</v>
      </c>
      <c r="J4" s="165"/>
      <c r="K4" s="166"/>
    </row>
    <row r="5" spans="1:11" ht="14.25" customHeight="1" x14ac:dyDescent="0.2">
      <c r="A5" s="99"/>
      <c r="B5" s="164"/>
      <c r="C5" s="15" t="s">
        <v>38</v>
      </c>
      <c r="D5" s="15" t="s">
        <v>39</v>
      </c>
      <c r="E5" s="15" t="s">
        <v>40</v>
      </c>
      <c r="F5" s="15" t="s">
        <v>38</v>
      </c>
      <c r="G5" s="15" t="s">
        <v>39</v>
      </c>
      <c r="H5" s="15" t="s">
        <v>40</v>
      </c>
      <c r="I5" s="15" t="s">
        <v>38</v>
      </c>
      <c r="J5" s="15" t="s">
        <v>39</v>
      </c>
      <c r="K5" s="15" t="s">
        <v>40</v>
      </c>
    </row>
    <row r="6" spans="1:11" x14ac:dyDescent="0.2">
      <c r="A6" s="99"/>
      <c r="B6" s="24" t="s">
        <v>54</v>
      </c>
      <c r="C6" s="44">
        <v>28027</v>
      </c>
      <c r="D6" s="44">
        <v>178229</v>
      </c>
      <c r="E6" s="44">
        <v>206256</v>
      </c>
      <c r="F6" s="44">
        <v>22430</v>
      </c>
      <c r="G6" s="44">
        <v>162878</v>
      </c>
      <c r="H6" s="44">
        <v>185308</v>
      </c>
      <c r="I6" s="54">
        <v>80.0299710992971</v>
      </c>
      <c r="J6" s="54">
        <v>91.386923564627537</v>
      </c>
      <c r="K6" s="54">
        <v>89.843689395702427</v>
      </c>
    </row>
    <row r="7" spans="1:11" x14ac:dyDescent="0.2">
      <c r="A7" s="99"/>
      <c r="B7" s="24" t="s">
        <v>55</v>
      </c>
      <c r="C7" s="44">
        <v>3566</v>
      </c>
      <c r="D7" s="44">
        <v>14727</v>
      </c>
      <c r="E7" s="44">
        <v>18293</v>
      </c>
      <c r="F7" s="44">
        <v>2877</v>
      </c>
      <c r="G7" s="44">
        <v>13230</v>
      </c>
      <c r="H7" s="44">
        <v>16107</v>
      </c>
      <c r="I7" s="54">
        <v>80.678631519910255</v>
      </c>
      <c r="J7" s="54">
        <v>89.834996944387854</v>
      </c>
      <c r="K7" s="54">
        <v>88.050073798720817</v>
      </c>
    </row>
    <row r="8" spans="1:11" x14ac:dyDescent="0.2">
      <c r="A8" s="99"/>
      <c r="B8" s="24" t="s">
        <v>56</v>
      </c>
      <c r="C8" s="44">
        <v>2471</v>
      </c>
      <c r="D8" s="44">
        <v>9510</v>
      </c>
      <c r="E8" s="44">
        <v>11981</v>
      </c>
      <c r="F8" s="44">
        <v>1904</v>
      </c>
      <c r="G8" s="44">
        <v>8428</v>
      </c>
      <c r="H8" s="44">
        <v>10332</v>
      </c>
      <c r="I8" s="54">
        <v>77.053824362606221</v>
      </c>
      <c r="J8" s="54">
        <v>88.622502628811773</v>
      </c>
      <c r="K8" s="54">
        <v>86.236541190217835</v>
      </c>
    </row>
    <row r="9" spans="1:11" x14ac:dyDescent="0.2">
      <c r="A9" s="99"/>
      <c r="B9" s="24" t="s">
        <v>57</v>
      </c>
      <c r="C9" s="44">
        <v>1890</v>
      </c>
      <c r="D9" s="44">
        <v>6964</v>
      </c>
      <c r="E9" s="44">
        <v>8854</v>
      </c>
      <c r="F9" s="44">
        <v>1371</v>
      </c>
      <c r="G9" s="44">
        <v>6007</v>
      </c>
      <c r="H9" s="44">
        <v>7378</v>
      </c>
      <c r="I9" s="54">
        <v>72.539682539682531</v>
      </c>
      <c r="J9" s="54">
        <v>86.257897759908104</v>
      </c>
      <c r="K9" s="54">
        <v>83.329568556584604</v>
      </c>
    </row>
    <row r="10" spans="1:11" x14ac:dyDescent="0.2">
      <c r="A10" s="99"/>
      <c r="B10" s="24" t="s">
        <v>58</v>
      </c>
      <c r="C10" s="44">
        <v>1566</v>
      </c>
      <c r="D10" s="44">
        <v>6354</v>
      </c>
      <c r="E10" s="44">
        <v>7920</v>
      </c>
      <c r="F10" s="44">
        <v>1101</v>
      </c>
      <c r="G10" s="44">
        <v>5355</v>
      </c>
      <c r="H10" s="44">
        <v>6456</v>
      </c>
      <c r="I10" s="54">
        <v>70.306513409961696</v>
      </c>
      <c r="J10" s="54">
        <v>84.277620396600554</v>
      </c>
      <c r="K10" s="54">
        <v>81.515151515151516</v>
      </c>
    </row>
    <row r="11" spans="1:11" x14ac:dyDescent="0.2">
      <c r="A11" s="99"/>
      <c r="B11" s="24" t="s">
        <v>59</v>
      </c>
      <c r="C11" s="44">
        <v>2013</v>
      </c>
      <c r="D11" s="44">
        <v>8877</v>
      </c>
      <c r="E11" s="44">
        <v>10890</v>
      </c>
      <c r="F11" s="44">
        <v>1227</v>
      </c>
      <c r="G11" s="44">
        <v>6132</v>
      </c>
      <c r="H11" s="44">
        <v>7359</v>
      </c>
      <c r="I11" s="54">
        <v>60.953800298062589</v>
      </c>
      <c r="J11" s="54">
        <v>69.077391010476504</v>
      </c>
      <c r="K11" s="54">
        <v>67.575757575757578</v>
      </c>
    </row>
    <row r="12" spans="1:11" x14ac:dyDescent="0.2">
      <c r="A12" s="99"/>
      <c r="B12" s="24" t="s">
        <v>60</v>
      </c>
      <c r="C12" s="44">
        <v>704</v>
      </c>
      <c r="D12" s="44">
        <v>1434</v>
      </c>
      <c r="E12" s="44">
        <v>2138</v>
      </c>
      <c r="F12" s="44">
        <v>372</v>
      </c>
      <c r="G12" s="44">
        <v>796</v>
      </c>
      <c r="H12" s="44">
        <v>1168</v>
      </c>
      <c r="I12" s="54">
        <v>52.840909090909093</v>
      </c>
      <c r="J12" s="54">
        <v>55.509065550906556</v>
      </c>
      <c r="K12" s="54">
        <v>54.630495790458376</v>
      </c>
    </row>
    <row r="13" spans="1:11" x14ac:dyDescent="0.2">
      <c r="A13" s="99"/>
      <c r="B13" s="25" t="s">
        <v>40</v>
      </c>
      <c r="C13" s="110">
        <v>40237</v>
      </c>
      <c r="D13" s="110">
        <v>226095</v>
      </c>
      <c r="E13" s="110">
        <v>266332</v>
      </c>
      <c r="F13" s="110">
        <v>31282</v>
      </c>
      <c r="G13" s="110">
        <v>202826</v>
      </c>
      <c r="H13" s="110">
        <v>234108</v>
      </c>
      <c r="I13" s="111">
        <v>77.744364639510906</v>
      </c>
      <c r="J13" s="111">
        <v>89.708308454410755</v>
      </c>
      <c r="K13" s="111">
        <v>87.900815523481967</v>
      </c>
    </row>
    <row r="14" spans="1:11" ht="51" customHeight="1" x14ac:dyDescent="0.2">
      <c r="A14" s="99"/>
      <c r="B14" s="163" t="s">
        <v>852</v>
      </c>
      <c r="C14" s="163"/>
      <c r="D14" s="163"/>
      <c r="E14" s="163"/>
      <c r="F14" s="163"/>
      <c r="G14" s="163"/>
      <c r="H14" s="163"/>
      <c r="I14" s="163"/>
      <c r="J14" s="163"/>
      <c r="K14" s="163"/>
    </row>
  </sheetData>
  <mergeCells count="7">
    <mergeCell ref="B14:K14"/>
    <mergeCell ref="B2:K2"/>
    <mergeCell ref="B4:B5"/>
    <mergeCell ref="C4:E4"/>
    <mergeCell ref="F4:H4"/>
    <mergeCell ref="I4:K4"/>
    <mergeCell ref="B3:K3"/>
  </mergeCells>
  <hyperlinks>
    <hyperlink ref="B1" location="Índice!A1" display="Volver al índice" xr:uid="{23C38F68-C2BE-472F-B2F4-359EF334DB3F}"/>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68811-C2DB-4A72-89BB-B995AE4FD0FD}">
  <dimension ref="A1:L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2" x14ac:dyDescent="0.2">
      <c r="A1" s="99"/>
      <c r="B1" s="127" t="s">
        <v>4</v>
      </c>
      <c r="C1" s="127"/>
      <c r="D1" s="99"/>
      <c r="E1" s="99"/>
      <c r="F1" s="99"/>
      <c r="G1" s="99"/>
      <c r="H1" s="99"/>
      <c r="I1" s="99"/>
      <c r="J1" s="99"/>
      <c r="K1" s="99"/>
    </row>
    <row r="2" spans="1:12" ht="30.75" customHeight="1" x14ac:dyDescent="0.2">
      <c r="A2" s="99"/>
      <c r="B2" s="151" t="s">
        <v>1146</v>
      </c>
      <c r="C2" s="151"/>
      <c r="D2" s="151"/>
      <c r="E2" s="151"/>
      <c r="F2" s="151"/>
      <c r="G2" s="151"/>
      <c r="H2" s="151"/>
      <c r="I2" s="151"/>
      <c r="J2" s="151"/>
      <c r="K2" s="151"/>
    </row>
    <row r="3" spans="1:12" x14ac:dyDescent="0.2">
      <c r="A3" s="99"/>
      <c r="B3" s="168" t="s">
        <v>37</v>
      </c>
      <c r="C3" s="168"/>
      <c r="D3" s="168"/>
      <c r="E3" s="168"/>
      <c r="F3" s="168"/>
      <c r="G3" s="168"/>
      <c r="H3" s="168"/>
      <c r="I3" s="168"/>
      <c r="J3" s="168"/>
      <c r="K3" s="168"/>
    </row>
    <row r="4" spans="1:12" x14ac:dyDescent="0.2">
      <c r="A4" s="99"/>
      <c r="B4" s="164" t="s">
        <v>8</v>
      </c>
      <c r="C4" s="160" t="s">
        <v>42</v>
      </c>
      <c r="D4" s="165"/>
      <c r="E4" s="166"/>
      <c r="F4" s="160" t="s">
        <v>140</v>
      </c>
      <c r="G4" s="165"/>
      <c r="H4" s="166"/>
      <c r="I4" s="160" t="s">
        <v>75</v>
      </c>
      <c r="J4" s="165"/>
      <c r="K4" s="166"/>
    </row>
    <row r="5" spans="1:12" ht="14.25" customHeight="1" x14ac:dyDescent="0.2">
      <c r="A5" s="99"/>
      <c r="B5" s="164"/>
      <c r="C5" s="15" t="s">
        <v>38</v>
      </c>
      <c r="D5" s="15" t="s">
        <v>39</v>
      </c>
      <c r="E5" s="15" t="s">
        <v>40</v>
      </c>
      <c r="F5" s="15" t="s">
        <v>38</v>
      </c>
      <c r="G5" s="15" t="s">
        <v>39</v>
      </c>
      <c r="H5" s="15" t="s">
        <v>40</v>
      </c>
      <c r="I5" s="15" t="s">
        <v>38</v>
      </c>
      <c r="J5" s="15" t="s">
        <v>39</v>
      </c>
      <c r="K5" s="15" t="s">
        <v>40</v>
      </c>
    </row>
    <row r="6" spans="1:12" x14ac:dyDescent="0.2">
      <c r="A6" s="99"/>
      <c r="B6" s="53" t="s">
        <v>20</v>
      </c>
      <c r="C6" s="44">
        <v>546</v>
      </c>
      <c r="D6" s="44">
        <v>2999</v>
      </c>
      <c r="E6" s="44">
        <v>3545</v>
      </c>
      <c r="F6" s="44">
        <v>426</v>
      </c>
      <c r="G6" s="44">
        <v>2742</v>
      </c>
      <c r="H6" s="44">
        <v>3168</v>
      </c>
      <c r="I6" s="54">
        <v>78.021978021978029</v>
      </c>
      <c r="J6" s="54">
        <v>91.430476825608537</v>
      </c>
      <c r="K6" s="54">
        <v>89.365303244005645</v>
      </c>
      <c r="L6" s="27"/>
    </row>
    <row r="7" spans="1:12" x14ac:dyDescent="0.2">
      <c r="A7" s="99"/>
      <c r="B7" s="53" t="s">
        <v>21</v>
      </c>
      <c r="C7" s="44">
        <v>758</v>
      </c>
      <c r="D7" s="44">
        <v>4077</v>
      </c>
      <c r="E7" s="44">
        <v>4835</v>
      </c>
      <c r="F7" s="44">
        <v>618</v>
      </c>
      <c r="G7" s="44">
        <v>3695</v>
      </c>
      <c r="H7" s="44">
        <v>4313</v>
      </c>
      <c r="I7" s="54">
        <v>81.530343007915562</v>
      </c>
      <c r="J7" s="54">
        <v>90.630365464802551</v>
      </c>
      <c r="K7" s="54">
        <v>89.2037228541882</v>
      </c>
      <c r="L7" s="27"/>
    </row>
    <row r="8" spans="1:12" x14ac:dyDescent="0.2">
      <c r="A8" s="99"/>
      <c r="B8" s="53" t="s">
        <v>22</v>
      </c>
      <c r="C8" s="44">
        <v>879</v>
      </c>
      <c r="D8" s="44">
        <v>5693</v>
      </c>
      <c r="E8" s="44">
        <v>6572</v>
      </c>
      <c r="F8" s="44">
        <v>700</v>
      </c>
      <c r="G8" s="44">
        <v>5055</v>
      </c>
      <c r="H8" s="44">
        <v>5755</v>
      </c>
      <c r="I8" s="54">
        <v>79.635949943117183</v>
      </c>
      <c r="J8" s="54">
        <v>88.793254874407168</v>
      </c>
      <c r="K8" s="54">
        <v>87.568472306755922</v>
      </c>
      <c r="L8" s="27"/>
    </row>
    <row r="9" spans="1:12" x14ac:dyDescent="0.2">
      <c r="A9" s="99"/>
      <c r="B9" s="53" t="s">
        <v>23</v>
      </c>
      <c r="C9" s="44">
        <v>730</v>
      </c>
      <c r="D9" s="44">
        <v>4099</v>
      </c>
      <c r="E9" s="44">
        <v>4829</v>
      </c>
      <c r="F9" s="44">
        <v>565</v>
      </c>
      <c r="G9" s="44">
        <v>3720</v>
      </c>
      <c r="H9" s="44">
        <v>4285</v>
      </c>
      <c r="I9" s="54">
        <v>77.397260273972606</v>
      </c>
      <c r="J9" s="54">
        <v>90.753842400585512</v>
      </c>
      <c r="K9" s="54">
        <v>88.734727686891702</v>
      </c>
      <c r="L9" s="27"/>
    </row>
    <row r="10" spans="1:12" x14ac:dyDescent="0.2">
      <c r="A10" s="99"/>
      <c r="B10" s="53" t="s">
        <v>24</v>
      </c>
      <c r="C10" s="44">
        <v>2176</v>
      </c>
      <c r="D10" s="44">
        <v>13217</v>
      </c>
      <c r="E10" s="44">
        <v>15393</v>
      </c>
      <c r="F10" s="44">
        <v>1730</v>
      </c>
      <c r="G10" s="44">
        <v>11883</v>
      </c>
      <c r="H10" s="44">
        <v>13613</v>
      </c>
      <c r="I10" s="54">
        <v>79.503676470588232</v>
      </c>
      <c r="J10" s="54">
        <v>89.906938034349707</v>
      </c>
      <c r="K10" s="54">
        <v>88.436302215292656</v>
      </c>
      <c r="L10" s="27"/>
    </row>
    <row r="11" spans="1:12" x14ac:dyDescent="0.2">
      <c r="A11" s="99"/>
      <c r="B11" s="53" t="s">
        <v>25</v>
      </c>
      <c r="C11" s="44">
        <v>4270</v>
      </c>
      <c r="D11" s="44">
        <v>23821</v>
      </c>
      <c r="E11" s="44">
        <v>28091</v>
      </c>
      <c r="F11" s="44">
        <v>3313</v>
      </c>
      <c r="G11" s="44">
        <v>21590</v>
      </c>
      <c r="H11" s="44">
        <v>24903</v>
      </c>
      <c r="I11" s="54">
        <v>77.587822014051525</v>
      </c>
      <c r="J11" s="54">
        <v>90.634314260526423</v>
      </c>
      <c r="K11" s="54">
        <v>88.651169413691221</v>
      </c>
      <c r="L11" s="27"/>
    </row>
    <row r="12" spans="1:12" x14ac:dyDescent="0.2">
      <c r="A12" s="99"/>
      <c r="B12" s="53" t="s">
        <v>26</v>
      </c>
      <c r="C12" s="44">
        <v>12179</v>
      </c>
      <c r="D12" s="44">
        <v>67973</v>
      </c>
      <c r="E12" s="44">
        <v>80152</v>
      </c>
      <c r="F12" s="44">
        <v>9071</v>
      </c>
      <c r="G12" s="44">
        <v>59400</v>
      </c>
      <c r="H12" s="44">
        <v>68471</v>
      </c>
      <c r="I12" s="54">
        <v>74.480663437063797</v>
      </c>
      <c r="J12" s="54">
        <v>87.387639209686199</v>
      </c>
      <c r="K12" s="54">
        <v>85.426439764447551</v>
      </c>
      <c r="L12" s="27"/>
    </row>
    <row r="13" spans="1:12" x14ac:dyDescent="0.2">
      <c r="A13" s="99"/>
      <c r="B13" s="53" t="s">
        <v>27</v>
      </c>
      <c r="C13" s="44">
        <v>2467</v>
      </c>
      <c r="D13" s="44">
        <v>14384</v>
      </c>
      <c r="E13" s="44">
        <v>16851</v>
      </c>
      <c r="F13" s="44">
        <v>1983</v>
      </c>
      <c r="G13" s="44">
        <v>13248</v>
      </c>
      <c r="H13" s="44">
        <v>15231</v>
      </c>
      <c r="I13" s="54">
        <v>80.381029590595858</v>
      </c>
      <c r="J13" s="54">
        <v>92.102335928809794</v>
      </c>
      <c r="K13" s="54">
        <v>90.386327220936451</v>
      </c>
      <c r="L13" s="27"/>
    </row>
    <row r="14" spans="1:12" x14ac:dyDescent="0.2">
      <c r="A14" s="99"/>
      <c r="B14" s="53" t="s">
        <v>28</v>
      </c>
      <c r="C14" s="44">
        <v>2775</v>
      </c>
      <c r="D14" s="44">
        <v>16457</v>
      </c>
      <c r="E14" s="44">
        <v>19232</v>
      </c>
      <c r="F14" s="44">
        <v>2185</v>
      </c>
      <c r="G14" s="44">
        <v>14982</v>
      </c>
      <c r="H14" s="44">
        <v>17167</v>
      </c>
      <c r="I14" s="54">
        <v>78.738738738738732</v>
      </c>
      <c r="J14" s="54">
        <v>91.03724858722731</v>
      </c>
      <c r="K14" s="54">
        <v>89.262687188019967</v>
      </c>
      <c r="L14" s="27"/>
    </row>
    <row r="15" spans="1:12" x14ac:dyDescent="0.2">
      <c r="A15" s="99"/>
      <c r="B15" s="53" t="s">
        <v>29</v>
      </c>
      <c r="C15" s="44">
        <v>1412</v>
      </c>
      <c r="D15" s="44">
        <v>9302</v>
      </c>
      <c r="E15" s="44">
        <v>10714</v>
      </c>
      <c r="F15" s="44">
        <v>1109</v>
      </c>
      <c r="G15" s="44">
        <v>8575</v>
      </c>
      <c r="H15" s="44">
        <v>9684</v>
      </c>
      <c r="I15" s="54">
        <v>78.541076487252127</v>
      </c>
      <c r="J15" s="54">
        <v>92.184476456675981</v>
      </c>
      <c r="K15" s="54">
        <v>90.386410304274776</v>
      </c>
      <c r="L15" s="27"/>
    </row>
    <row r="16" spans="1:12" x14ac:dyDescent="0.2">
      <c r="A16" s="99"/>
      <c r="B16" s="53" t="s">
        <v>30</v>
      </c>
      <c r="C16" s="44">
        <v>4776</v>
      </c>
      <c r="D16" s="44">
        <v>27017</v>
      </c>
      <c r="E16" s="44">
        <v>31793</v>
      </c>
      <c r="F16" s="44">
        <v>3779</v>
      </c>
      <c r="G16" s="44">
        <v>24269</v>
      </c>
      <c r="H16" s="44">
        <v>28048</v>
      </c>
      <c r="I16" s="54">
        <v>79.124790619765491</v>
      </c>
      <c r="J16" s="54">
        <v>89.828626420401974</v>
      </c>
      <c r="K16" s="54">
        <v>88.220677507627471</v>
      </c>
      <c r="L16" s="27"/>
    </row>
    <row r="17" spans="1:12" x14ac:dyDescent="0.2">
      <c r="A17" s="99"/>
      <c r="B17" s="53" t="s">
        <v>31</v>
      </c>
      <c r="C17" s="44">
        <v>3327</v>
      </c>
      <c r="D17" s="44">
        <v>16177</v>
      </c>
      <c r="E17" s="44">
        <v>19504</v>
      </c>
      <c r="F17" s="44">
        <v>2650</v>
      </c>
      <c r="G17" s="44">
        <v>14583</v>
      </c>
      <c r="H17" s="44">
        <v>17233</v>
      </c>
      <c r="I17" s="54">
        <v>79.65133754132853</v>
      </c>
      <c r="J17" s="54">
        <v>90.146504296223029</v>
      </c>
      <c r="K17" s="54">
        <v>88.356234618539787</v>
      </c>
      <c r="L17" s="27"/>
    </row>
    <row r="18" spans="1:12" x14ac:dyDescent="0.2">
      <c r="A18" s="99"/>
      <c r="B18" s="53" t="s">
        <v>32</v>
      </c>
      <c r="C18" s="44">
        <v>1070</v>
      </c>
      <c r="D18" s="44">
        <v>5748</v>
      </c>
      <c r="E18" s="44">
        <v>6818</v>
      </c>
      <c r="F18" s="44">
        <v>848</v>
      </c>
      <c r="G18" s="44">
        <v>5293</v>
      </c>
      <c r="H18" s="44">
        <v>6141</v>
      </c>
      <c r="I18" s="54">
        <v>79.252336448598129</v>
      </c>
      <c r="J18" s="54">
        <v>92.084203201113439</v>
      </c>
      <c r="K18" s="54">
        <v>90.070401877383404</v>
      </c>
      <c r="L18" s="27"/>
    </row>
    <row r="19" spans="1:12" x14ac:dyDescent="0.2">
      <c r="A19" s="99"/>
      <c r="B19" s="53" t="s">
        <v>33</v>
      </c>
      <c r="C19" s="44">
        <v>2156</v>
      </c>
      <c r="D19" s="44">
        <v>11824</v>
      </c>
      <c r="E19" s="44">
        <v>13980</v>
      </c>
      <c r="F19" s="44">
        <v>1712</v>
      </c>
      <c r="G19" s="44">
        <v>10705</v>
      </c>
      <c r="H19" s="44">
        <v>12417</v>
      </c>
      <c r="I19" s="54">
        <v>79.406307977736546</v>
      </c>
      <c r="J19" s="54">
        <v>90.536197564276051</v>
      </c>
      <c r="K19" s="54">
        <v>88.819742489270382</v>
      </c>
      <c r="L19" s="27"/>
    </row>
    <row r="20" spans="1:12" x14ac:dyDescent="0.2">
      <c r="A20" s="99"/>
      <c r="B20" s="53" t="s">
        <v>34</v>
      </c>
      <c r="C20" s="44">
        <v>351</v>
      </c>
      <c r="D20" s="44">
        <v>1650</v>
      </c>
      <c r="E20" s="44">
        <v>2001</v>
      </c>
      <c r="F20" s="44">
        <v>298</v>
      </c>
      <c r="G20" s="44">
        <v>1564</v>
      </c>
      <c r="H20" s="44">
        <v>1862</v>
      </c>
      <c r="I20" s="54">
        <v>84.900284900284902</v>
      </c>
      <c r="J20" s="54">
        <v>94.787878787878782</v>
      </c>
      <c r="K20" s="54">
        <v>93.053473263368318</v>
      </c>
      <c r="L20" s="27"/>
    </row>
    <row r="21" spans="1:12" x14ac:dyDescent="0.2">
      <c r="A21" s="99"/>
      <c r="B21" s="53" t="s">
        <v>35</v>
      </c>
      <c r="C21" s="44">
        <v>365</v>
      </c>
      <c r="D21" s="44">
        <v>1657</v>
      </c>
      <c r="E21" s="44">
        <v>2022</v>
      </c>
      <c r="F21" s="44">
        <v>295</v>
      </c>
      <c r="G21" s="44">
        <v>1522</v>
      </c>
      <c r="H21" s="44">
        <v>1817</v>
      </c>
      <c r="I21" s="54">
        <v>80.821917808219183</v>
      </c>
      <c r="J21" s="54">
        <v>91.852745926372961</v>
      </c>
      <c r="K21" s="54">
        <v>89.861523244312565</v>
      </c>
      <c r="L21" s="27"/>
    </row>
    <row r="22" spans="1:12" x14ac:dyDescent="0.2">
      <c r="A22" s="99"/>
      <c r="B22" s="25" t="s">
        <v>40</v>
      </c>
      <c r="C22" s="110">
        <v>40237</v>
      </c>
      <c r="D22" s="110">
        <v>226095</v>
      </c>
      <c r="E22" s="110">
        <v>266332</v>
      </c>
      <c r="F22" s="110">
        <v>31282</v>
      </c>
      <c r="G22" s="110">
        <v>202826</v>
      </c>
      <c r="H22" s="110">
        <v>234108</v>
      </c>
      <c r="I22" s="111">
        <v>77.744364639510906</v>
      </c>
      <c r="J22" s="111">
        <v>89.708308454410755</v>
      </c>
      <c r="K22" s="111">
        <v>87.900815523481967</v>
      </c>
      <c r="L22" s="27"/>
    </row>
    <row r="23" spans="1:12" ht="51" customHeight="1" x14ac:dyDescent="0.2">
      <c r="A23" s="99"/>
      <c r="B23" s="163" t="s">
        <v>852</v>
      </c>
      <c r="C23" s="163"/>
      <c r="D23" s="163"/>
      <c r="E23" s="163"/>
      <c r="F23" s="163"/>
      <c r="G23" s="163"/>
      <c r="H23" s="163"/>
      <c r="I23" s="163"/>
      <c r="J23" s="163"/>
      <c r="K23" s="163"/>
    </row>
  </sheetData>
  <mergeCells count="7">
    <mergeCell ref="B23:K23"/>
    <mergeCell ref="B2:K2"/>
    <mergeCell ref="B4:B5"/>
    <mergeCell ref="C4:E4"/>
    <mergeCell ref="F4:H4"/>
    <mergeCell ref="I4:K4"/>
    <mergeCell ref="B3:K3"/>
  </mergeCells>
  <hyperlinks>
    <hyperlink ref="B1" location="Índice!A1" display="Volver al índice" xr:uid="{0B48AACD-2D57-4F52-ABF2-B88124162978}"/>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3125-B876-4025-8E38-23F26BCACF9F}">
  <dimension ref="A1:E22"/>
  <sheetViews>
    <sheetView workbookViewId="0"/>
  </sheetViews>
  <sheetFormatPr baseColWidth="10" defaultColWidth="11.42578125" defaultRowHeight="14.25" x14ac:dyDescent="0.2"/>
  <cols>
    <col min="1" max="1" width="11.42578125" style="3"/>
    <col min="2" max="2" width="45.7109375" style="3" customWidth="1"/>
    <col min="3" max="5" width="24.7109375" style="3" customWidth="1"/>
    <col min="6" max="16384" width="11.42578125" style="3"/>
  </cols>
  <sheetData>
    <row r="1" spans="1:5" x14ac:dyDescent="0.2">
      <c r="A1" s="99"/>
      <c r="B1" s="154" t="s">
        <v>4</v>
      </c>
      <c r="C1" s="154"/>
      <c r="D1" s="99"/>
      <c r="E1" s="99"/>
    </row>
    <row r="2" spans="1:5" ht="30.75" customHeight="1" x14ac:dyDescent="0.2">
      <c r="A2" s="99"/>
      <c r="B2" s="151" t="s">
        <v>1147</v>
      </c>
      <c r="C2" s="151"/>
      <c r="D2" s="151"/>
      <c r="E2" s="151"/>
    </row>
    <row r="3" spans="1:5" x14ac:dyDescent="0.2">
      <c r="A3" s="99"/>
      <c r="B3" s="152" t="s">
        <v>7</v>
      </c>
      <c r="C3" s="152"/>
      <c r="D3" s="158"/>
      <c r="E3" s="158"/>
    </row>
    <row r="4" spans="1:5" x14ac:dyDescent="0.2">
      <c r="A4" s="99"/>
      <c r="B4" s="16" t="s">
        <v>8</v>
      </c>
      <c r="C4" s="15" t="s">
        <v>88</v>
      </c>
      <c r="D4" s="52" t="s">
        <v>87</v>
      </c>
      <c r="E4" s="30" t="s">
        <v>86</v>
      </c>
    </row>
    <row r="5" spans="1:5" x14ac:dyDescent="0.2">
      <c r="A5" s="99"/>
      <c r="B5" s="24" t="s">
        <v>20</v>
      </c>
      <c r="C5" s="7">
        <v>12.141592025756839</v>
      </c>
      <c r="D5" s="55">
        <v>15.05734443664551</v>
      </c>
      <c r="E5" s="7">
        <v>27.198936462402351</v>
      </c>
    </row>
    <row r="6" spans="1:5" x14ac:dyDescent="0.2">
      <c r="A6" s="99"/>
      <c r="B6" s="24" t="s">
        <v>21</v>
      </c>
      <c r="C6" s="7">
        <v>9.4005451202392578</v>
      </c>
      <c r="D6" s="55">
        <v>10.976717948913571</v>
      </c>
      <c r="E6" s="7">
        <v>20.377263069152828</v>
      </c>
    </row>
    <row r="7" spans="1:5" x14ac:dyDescent="0.2">
      <c r="A7" s="99"/>
      <c r="B7" s="24" t="s">
        <v>22</v>
      </c>
      <c r="C7" s="7">
        <v>7.9518437385559082</v>
      </c>
      <c r="D7" s="55">
        <v>12.23329448699951</v>
      </c>
      <c r="E7" s="7">
        <v>20.18513822555542</v>
      </c>
    </row>
    <row r="8" spans="1:5" x14ac:dyDescent="0.2">
      <c r="A8" s="99"/>
      <c r="B8" s="24" t="s">
        <v>23</v>
      </c>
      <c r="C8" s="7">
        <v>9.807368278503418</v>
      </c>
      <c r="D8" s="55">
        <v>12.32420539855957</v>
      </c>
      <c r="E8" s="7">
        <v>22.131573677062988</v>
      </c>
    </row>
    <row r="9" spans="1:5" x14ac:dyDescent="0.2">
      <c r="A9" s="99"/>
      <c r="B9" s="24" t="s">
        <v>24</v>
      </c>
      <c r="C9" s="7">
        <v>9.1833000183105469</v>
      </c>
      <c r="D9" s="55">
        <v>17.310165405273441</v>
      </c>
      <c r="E9" s="7">
        <v>26.493465423583991</v>
      </c>
    </row>
    <row r="10" spans="1:5" x14ac:dyDescent="0.2">
      <c r="A10" s="99"/>
      <c r="B10" s="24" t="s">
        <v>25</v>
      </c>
      <c r="C10" s="7">
        <v>7.7406563758850098</v>
      </c>
      <c r="D10" s="55">
        <v>11.38232421875</v>
      </c>
      <c r="E10" s="7">
        <v>19.12298059463501</v>
      </c>
    </row>
    <row r="11" spans="1:5" x14ac:dyDescent="0.2">
      <c r="A11" s="99"/>
      <c r="B11" s="24" t="s">
        <v>26</v>
      </c>
      <c r="C11" s="7">
        <v>5.5384340286254883</v>
      </c>
      <c r="D11" s="55">
        <v>12.24231624603271</v>
      </c>
      <c r="E11" s="7">
        <v>17.7807502746582</v>
      </c>
    </row>
    <row r="12" spans="1:5" x14ac:dyDescent="0.2">
      <c r="A12" s="99"/>
      <c r="B12" s="24" t="s">
        <v>49</v>
      </c>
      <c r="C12" s="7">
        <v>9.9468402862548828</v>
      </c>
      <c r="D12" s="55">
        <v>15.796615600585939</v>
      </c>
      <c r="E12" s="7">
        <v>25.74345588684082</v>
      </c>
    </row>
    <row r="13" spans="1:5" x14ac:dyDescent="0.2">
      <c r="A13" s="99"/>
      <c r="B13" s="24" t="s">
        <v>28</v>
      </c>
      <c r="C13" s="7">
        <v>12.14787483215332</v>
      </c>
      <c r="D13" s="55">
        <v>17.41794395446777</v>
      </c>
      <c r="E13" s="7">
        <v>29.56581878662109</v>
      </c>
    </row>
    <row r="14" spans="1:5" x14ac:dyDescent="0.2">
      <c r="A14" s="99"/>
      <c r="B14" s="24" t="s">
        <v>50</v>
      </c>
      <c r="C14" s="7">
        <v>16.544256210327148</v>
      </c>
      <c r="D14" s="55">
        <v>17.22893142700195</v>
      </c>
      <c r="E14" s="7">
        <v>33.773187637329102</v>
      </c>
    </row>
    <row r="15" spans="1:5" x14ac:dyDescent="0.2">
      <c r="A15" s="99"/>
      <c r="B15" s="24" t="s">
        <v>30</v>
      </c>
      <c r="C15" s="7">
        <v>12.15948390960693</v>
      </c>
      <c r="D15" s="55">
        <v>18.13874626159668</v>
      </c>
      <c r="E15" s="7">
        <v>30.29823017120361</v>
      </c>
    </row>
    <row r="16" spans="1:5" x14ac:dyDescent="0.2">
      <c r="A16" s="99"/>
      <c r="B16" s="24" t="s">
        <v>31</v>
      </c>
      <c r="C16" s="7">
        <v>18.047159194946289</v>
      </c>
      <c r="D16" s="55">
        <v>17.570758819580082</v>
      </c>
      <c r="E16" s="7">
        <v>35.617918014526367</v>
      </c>
    </row>
    <row r="17" spans="1:5" x14ac:dyDescent="0.2">
      <c r="A17" s="99"/>
      <c r="B17" s="24" t="s">
        <v>32</v>
      </c>
      <c r="C17" s="7">
        <v>11.64352416992188</v>
      </c>
      <c r="D17" s="55">
        <v>19.375568389892582</v>
      </c>
      <c r="E17" s="7">
        <v>31.01909255981446</v>
      </c>
    </row>
    <row r="18" spans="1:5" x14ac:dyDescent="0.2">
      <c r="A18" s="99"/>
      <c r="B18" s="24" t="s">
        <v>33</v>
      </c>
      <c r="C18" s="7">
        <v>9.2700328826904297</v>
      </c>
      <c r="D18" s="55">
        <v>11.53965854644775</v>
      </c>
      <c r="E18" s="7">
        <v>20.80969142913818</v>
      </c>
    </row>
    <row r="19" spans="1:5" x14ac:dyDescent="0.2">
      <c r="A19" s="99"/>
      <c r="B19" s="21" t="s">
        <v>34</v>
      </c>
      <c r="C19" s="7">
        <v>6.5008177757263184</v>
      </c>
      <c r="D19" s="55">
        <v>12.30343437194824</v>
      </c>
      <c r="E19" s="7">
        <v>18.804252147674561</v>
      </c>
    </row>
    <row r="20" spans="1:5" x14ac:dyDescent="0.2">
      <c r="A20" s="99"/>
      <c r="B20" s="21" t="s">
        <v>35</v>
      </c>
      <c r="C20" s="7">
        <v>3.6842749118804932</v>
      </c>
      <c r="D20" s="55">
        <v>6.687812328338623</v>
      </c>
      <c r="E20" s="7">
        <v>10.37208724021912</v>
      </c>
    </row>
    <row r="21" spans="1:5" x14ac:dyDescent="0.2">
      <c r="A21" s="99"/>
      <c r="B21" s="33" t="s">
        <v>6</v>
      </c>
      <c r="C21" s="89">
        <v>9.9233264923095703</v>
      </c>
      <c r="D21" s="114">
        <v>14.06954860687256</v>
      </c>
      <c r="E21" s="89">
        <v>23.992875099182129</v>
      </c>
    </row>
    <row r="22" spans="1:5" ht="30.75" customHeight="1" x14ac:dyDescent="0.2">
      <c r="A22" s="99"/>
      <c r="B22" s="153" t="s">
        <v>118</v>
      </c>
      <c r="C22" s="153"/>
      <c r="D22" s="153"/>
      <c r="E22" s="153"/>
    </row>
  </sheetData>
  <mergeCells count="4">
    <mergeCell ref="B1:C1"/>
    <mergeCell ref="B22:E22"/>
    <mergeCell ref="B2:E2"/>
    <mergeCell ref="B3:E3"/>
  </mergeCells>
  <hyperlinks>
    <hyperlink ref="B1" location="Índice!A1" display="Volver al índice" xr:uid="{46238F86-8C96-42B7-846D-5CB8D686D0AD}"/>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D75B3-2DEC-4794-860E-491608496433}">
  <dimension ref="A1:E22"/>
  <sheetViews>
    <sheetView workbookViewId="0"/>
  </sheetViews>
  <sheetFormatPr baseColWidth="10" defaultColWidth="11.42578125" defaultRowHeight="14.25" x14ac:dyDescent="0.2"/>
  <cols>
    <col min="1" max="1" width="11.42578125" style="3"/>
    <col min="2" max="2" width="45.7109375" style="3" customWidth="1"/>
    <col min="3" max="3" width="27.7109375" style="3" customWidth="1"/>
    <col min="4" max="16384" width="11.42578125" style="3"/>
  </cols>
  <sheetData>
    <row r="1" spans="1:5" x14ac:dyDescent="0.2">
      <c r="A1" s="99"/>
      <c r="B1" s="150" t="s">
        <v>4</v>
      </c>
      <c r="C1" s="150"/>
    </row>
    <row r="2" spans="1:5" ht="30.75" customHeight="1" x14ac:dyDescent="0.2">
      <c r="A2" s="99"/>
      <c r="B2" s="151" t="s">
        <v>1148</v>
      </c>
      <c r="C2" s="151"/>
      <c r="D2" s="48"/>
      <c r="E2" s="48"/>
    </row>
    <row r="3" spans="1:5" x14ac:dyDescent="0.2">
      <c r="A3" s="99"/>
      <c r="B3" s="152" t="s">
        <v>7</v>
      </c>
      <c r="C3" s="152"/>
    </row>
    <row r="4" spans="1:5" x14ac:dyDescent="0.2">
      <c r="A4" s="99"/>
      <c r="B4" s="16" t="s">
        <v>8</v>
      </c>
      <c r="C4" s="15" t="s">
        <v>89</v>
      </c>
    </row>
    <row r="5" spans="1:5" x14ac:dyDescent="0.2">
      <c r="A5" s="99"/>
      <c r="B5" s="24" t="s">
        <v>20</v>
      </c>
      <c r="C5" s="7">
        <v>10.010819435119631</v>
      </c>
    </row>
    <row r="6" spans="1:5" x14ac:dyDescent="0.2">
      <c r="A6" s="99"/>
      <c r="B6" s="24" t="s">
        <v>21</v>
      </c>
      <c r="C6" s="7">
        <v>9.5250101089477539</v>
      </c>
    </row>
    <row r="7" spans="1:5" x14ac:dyDescent="0.2">
      <c r="A7" s="99"/>
      <c r="B7" s="24" t="s">
        <v>22</v>
      </c>
      <c r="C7" s="7">
        <v>8.2905378341674805</v>
      </c>
    </row>
    <row r="8" spans="1:5" x14ac:dyDescent="0.2">
      <c r="A8" s="99"/>
      <c r="B8" s="24" t="s">
        <v>23</v>
      </c>
      <c r="C8" s="7">
        <v>7.4629621505737296</v>
      </c>
    </row>
    <row r="9" spans="1:5" x14ac:dyDescent="0.2">
      <c r="A9" s="99"/>
      <c r="B9" s="24" t="s">
        <v>24</v>
      </c>
      <c r="C9" s="7">
        <v>9.470555305480957</v>
      </c>
    </row>
    <row r="10" spans="1:5" x14ac:dyDescent="0.2">
      <c r="A10" s="99"/>
      <c r="B10" s="24" t="s">
        <v>25</v>
      </c>
      <c r="C10" s="7">
        <v>6.942479133605957</v>
      </c>
    </row>
    <row r="11" spans="1:5" x14ac:dyDescent="0.2">
      <c r="A11" s="99"/>
      <c r="B11" s="24" t="s">
        <v>26</v>
      </c>
      <c r="C11" s="7">
        <v>8.5035076141357422</v>
      </c>
    </row>
    <row r="12" spans="1:5" x14ac:dyDescent="0.2">
      <c r="A12" s="99"/>
      <c r="B12" s="24" t="s">
        <v>49</v>
      </c>
      <c r="C12" s="7">
        <v>10.27801513671875</v>
      </c>
    </row>
    <row r="13" spans="1:5" x14ac:dyDescent="0.2">
      <c r="A13" s="99"/>
      <c r="B13" s="24" t="s">
        <v>28</v>
      </c>
      <c r="C13" s="7">
        <v>11.9097900390625</v>
      </c>
    </row>
    <row r="14" spans="1:5" x14ac:dyDescent="0.2">
      <c r="A14" s="99"/>
      <c r="B14" s="24" t="s">
        <v>50</v>
      </c>
      <c r="C14" s="7">
        <v>8.4910621643066406</v>
      </c>
    </row>
    <row r="15" spans="1:5" x14ac:dyDescent="0.2">
      <c r="A15" s="99"/>
      <c r="B15" s="24" t="s">
        <v>30</v>
      </c>
      <c r="C15" s="7">
        <v>13.674308776855471</v>
      </c>
    </row>
    <row r="16" spans="1:5" x14ac:dyDescent="0.2">
      <c r="A16" s="99"/>
      <c r="B16" s="24" t="s">
        <v>31</v>
      </c>
      <c r="C16" s="7">
        <v>14.137590408325201</v>
      </c>
    </row>
    <row r="17" spans="1:3" x14ac:dyDescent="0.2">
      <c r="A17" s="99"/>
      <c r="B17" s="24" t="s">
        <v>32</v>
      </c>
      <c r="C17" s="7">
        <v>10.61450672149658</v>
      </c>
    </row>
    <row r="18" spans="1:3" x14ac:dyDescent="0.2">
      <c r="A18" s="99"/>
      <c r="B18" s="24" t="s">
        <v>33</v>
      </c>
      <c r="C18" s="7">
        <v>8.0320749282836914</v>
      </c>
    </row>
    <row r="19" spans="1:3" x14ac:dyDescent="0.2">
      <c r="A19" s="99"/>
      <c r="B19" s="21" t="s">
        <v>34</v>
      </c>
      <c r="C19" s="7">
        <v>6.4064922332763672</v>
      </c>
    </row>
    <row r="20" spans="1:3" x14ac:dyDescent="0.2">
      <c r="A20" s="99"/>
      <c r="B20" s="21" t="s">
        <v>35</v>
      </c>
      <c r="C20" s="7">
        <v>1.99656617641449</v>
      </c>
    </row>
    <row r="21" spans="1:3" x14ac:dyDescent="0.2">
      <c r="A21" s="99"/>
      <c r="B21" s="33" t="s">
        <v>6</v>
      </c>
      <c r="C21" s="89">
        <v>9.7432050704956055</v>
      </c>
    </row>
    <row r="22" spans="1:3" ht="30.75" customHeight="1" x14ac:dyDescent="0.2">
      <c r="A22" s="99"/>
      <c r="B22" s="153" t="s">
        <v>118</v>
      </c>
      <c r="C22" s="153"/>
    </row>
  </sheetData>
  <mergeCells count="4">
    <mergeCell ref="B1:C1"/>
    <mergeCell ref="B2:C2"/>
    <mergeCell ref="B3:C3"/>
    <mergeCell ref="B22:C22"/>
  </mergeCells>
  <hyperlinks>
    <hyperlink ref="B1" location="Índice!A1" display="Volver al índice" xr:uid="{4D3E11D1-57A1-4A7D-8D66-3B416107DEE3}"/>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B4BE-2A06-41A3-BF4D-B764945AD55D}">
  <dimension ref="A1:L32"/>
  <sheetViews>
    <sheetView workbookViewId="0">
      <selection activeCell="B1" sqref="B1"/>
    </sheetView>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2" x14ac:dyDescent="0.2">
      <c r="A1" s="99"/>
      <c r="B1" s="126" t="s">
        <v>4</v>
      </c>
      <c r="C1" s="126"/>
      <c r="D1" s="99"/>
      <c r="E1" s="99"/>
      <c r="F1" s="99"/>
      <c r="G1" s="99"/>
      <c r="H1" s="99"/>
      <c r="I1" s="99"/>
      <c r="J1" s="99"/>
      <c r="K1" s="99"/>
    </row>
    <row r="2" spans="1:12" ht="30.75" customHeight="1" x14ac:dyDescent="0.2">
      <c r="A2" s="99"/>
      <c r="B2" s="151" t="s">
        <v>1149</v>
      </c>
      <c r="C2" s="151"/>
      <c r="D2" s="151"/>
      <c r="E2" s="151"/>
      <c r="F2" s="151"/>
      <c r="G2" s="151"/>
      <c r="H2" s="151"/>
      <c r="I2" s="151"/>
      <c r="J2" s="151"/>
      <c r="K2" s="151"/>
    </row>
    <row r="3" spans="1:12" x14ac:dyDescent="0.2">
      <c r="A3" s="99"/>
      <c r="B3" s="152" t="s">
        <v>37</v>
      </c>
      <c r="C3" s="152"/>
      <c r="D3" s="152"/>
      <c r="E3" s="152"/>
      <c r="F3" s="152"/>
      <c r="G3" s="152"/>
      <c r="H3" s="152"/>
      <c r="I3" s="152"/>
      <c r="J3" s="152"/>
      <c r="K3" s="152"/>
    </row>
    <row r="4" spans="1:12" ht="27" customHeight="1" x14ac:dyDescent="0.2">
      <c r="A4" s="99"/>
      <c r="B4" s="156" t="s">
        <v>8</v>
      </c>
      <c r="C4" s="155" t="s">
        <v>93</v>
      </c>
      <c r="D4" s="155"/>
      <c r="E4" s="155"/>
      <c r="F4" s="155" t="s">
        <v>92</v>
      </c>
      <c r="G4" s="155"/>
      <c r="H4" s="155"/>
      <c r="I4" s="156" t="s">
        <v>5</v>
      </c>
      <c r="J4" s="156"/>
      <c r="K4" s="156"/>
    </row>
    <row r="5" spans="1:12" x14ac:dyDescent="0.2">
      <c r="A5" s="99"/>
      <c r="B5" s="156"/>
      <c r="C5" s="15" t="s">
        <v>38</v>
      </c>
      <c r="D5" s="15" t="s">
        <v>39</v>
      </c>
      <c r="E5" s="15" t="s">
        <v>40</v>
      </c>
      <c r="F5" s="16" t="s">
        <v>38</v>
      </c>
      <c r="G5" s="16" t="s">
        <v>39</v>
      </c>
      <c r="H5" s="16" t="s">
        <v>40</v>
      </c>
      <c r="I5" s="16" t="s">
        <v>38</v>
      </c>
      <c r="J5" s="16" t="s">
        <v>39</v>
      </c>
      <c r="K5" s="16" t="s">
        <v>40</v>
      </c>
    </row>
    <row r="6" spans="1:12" x14ac:dyDescent="0.2">
      <c r="A6" s="99"/>
      <c r="B6" s="24" t="s">
        <v>20</v>
      </c>
      <c r="C6" s="14">
        <v>39216</v>
      </c>
      <c r="D6" s="14">
        <v>43069</v>
      </c>
      <c r="E6" s="14">
        <v>82285</v>
      </c>
      <c r="F6" s="106">
        <v>2120</v>
      </c>
      <c r="G6" s="106">
        <v>3496</v>
      </c>
      <c r="H6" s="106">
        <v>5616</v>
      </c>
      <c r="I6" s="107">
        <v>5.4059600000000003</v>
      </c>
      <c r="J6" s="107">
        <v>8.11721</v>
      </c>
      <c r="K6" s="107">
        <v>6.8250599999999997</v>
      </c>
      <c r="L6" s="27"/>
    </row>
    <row r="7" spans="1:12" x14ac:dyDescent="0.2">
      <c r="A7" s="99"/>
      <c r="B7" s="24" t="s">
        <v>21</v>
      </c>
      <c r="C7" s="14">
        <v>37735</v>
      </c>
      <c r="D7" s="14">
        <v>39775</v>
      </c>
      <c r="E7" s="14">
        <v>77510</v>
      </c>
      <c r="F7" s="106">
        <v>2018</v>
      </c>
      <c r="G7" s="106">
        <v>2663</v>
      </c>
      <c r="H7" s="106">
        <v>4681</v>
      </c>
      <c r="I7" s="107">
        <v>5.3478199999999996</v>
      </c>
      <c r="J7" s="107">
        <v>6.6951599999999996</v>
      </c>
      <c r="K7" s="107">
        <v>6.0392200000000003</v>
      </c>
      <c r="L7" s="27"/>
    </row>
    <row r="8" spans="1:12" x14ac:dyDescent="0.2">
      <c r="A8" s="99"/>
      <c r="B8" s="24" t="s">
        <v>22</v>
      </c>
      <c r="C8" s="14">
        <v>35559</v>
      </c>
      <c r="D8" s="14">
        <v>38870</v>
      </c>
      <c r="E8" s="14">
        <v>74429</v>
      </c>
      <c r="F8" s="106">
        <v>1702</v>
      </c>
      <c r="G8" s="106">
        <v>2384</v>
      </c>
      <c r="H8" s="106">
        <v>4086</v>
      </c>
      <c r="I8" s="107">
        <v>4.7864100000000001</v>
      </c>
      <c r="J8" s="107">
        <v>6.1332599999999999</v>
      </c>
      <c r="K8" s="107">
        <v>5.4897999999999998</v>
      </c>
      <c r="L8" s="27"/>
    </row>
    <row r="9" spans="1:12" x14ac:dyDescent="0.2">
      <c r="A9" s="99"/>
      <c r="B9" s="24" t="s">
        <v>23</v>
      </c>
      <c r="C9" s="14">
        <v>35146</v>
      </c>
      <c r="D9" s="14">
        <v>38775</v>
      </c>
      <c r="E9" s="14">
        <v>73921</v>
      </c>
      <c r="F9" s="106">
        <v>2246</v>
      </c>
      <c r="G9" s="106">
        <v>2292</v>
      </c>
      <c r="H9" s="106">
        <v>4538</v>
      </c>
      <c r="I9" s="107">
        <v>6.3904899999999998</v>
      </c>
      <c r="J9" s="107">
        <v>5.9110300000000002</v>
      </c>
      <c r="K9" s="107">
        <v>6.1389899999999997</v>
      </c>
      <c r="L9" s="27"/>
    </row>
    <row r="10" spans="1:12" x14ac:dyDescent="0.2">
      <c r="A10" s="99"/>
      <c r="B10" s="24" t="s">
        <v>24</v>
      </c>
      <c r="C10" s="14">
        <v>31560</v>
      </c>
      <c r="D10" s="14">
        <v>36628</v>
      </c>
      <c r="E10" s="14">
        <v>68188</v>
      </c>
      <c r="F10" s="106">
        <v>1352</v>
      </c>
      <c r="G10" s="106">
        <v>1541</v>
      </c>
      <c r="H10" s="106">
        <v>2893</v>
      </c>
      <c r="I10" s="107">
        <v>4.2839</v>
      </c>
      <c r="J10" s="107">
        <v>4.20716</v>
      </c>
      <c r="K10" s="107">
        <v>4.24268</v>
      </c>
      <c r="L10" s="27"/>
    </row>
    <row r="11" spans="1:12" x14ac:dyDescent="0.2">
      <c r="A11" s="99"/>
      <c r="B11" s="24" t="s">
        <v>25</v>
      </c>
      <c r="C11" s="14">
        <v>36357</v>
      </c>
      <c r="D11" s="14">
        <v>41107</v>
      </c>
      <c r="E11" s="14">
        <v>77464</v>
      </c>
      <c r="F11" s="106">
        <v>1990</v>
      </c>
      <c r="G11" s="106">
        <v>2166</v>
      </c>
      <c r="H11" s="106">
        <v>4156</v>
      </c>
      <c r="I11" s="107">
        <v>5.4734999999999996</v>
      </c>
      <c r="J11" s="107">
        <v>5.2691800000000004</v>
      </c>
      <c r="K11" s="107">
        <v>5.3650700000000002</v>
      </c>
      <c r="L11" s="27"/>
    </row>
    <row r="12" spans="1:12" x14ac:dyDescent="0.2">
      <c r="A12" s="99"/>
      <c r="B12" s="24" t="s">
        <v>26</v>
      </c>
      <c r="C12" s="14">
        <v>205922</v>
      </c>
      <c r="D12" s="14">
        <v>231246</v>
      </c>
      <c r="E12" s="14">
        <v>437168</v>
      </c>
      <c r="F12" s="106">
        <v>14421</v>
      </c>
      <c r="G12" s="106">
        <v>19032</v>
      </c>
      <c r="H12" s="106">
        <v>33453</v>
      </c>
      <c r="I12" s="107">
        <v>7.0031400000000001</v>
      </c>
      <c r="J12" s="107">
        <v>8.2302</v>
      </c>
      <c r="K12" s="107">
        <v>7.6522100000000002</v>
      </c>
      <c r="L12" s="27"/>
    </row>
    <row r="13" spans="1:12" x14ac:dyDescent="0.2">
      <c r="A13" s="99"/>
      <c r="B13" s="24" t="s">
        <v>49</v>
      </c>
      <c r="C13" s="14">
        <v>18719</v>
      </c>
      <c r="D13" s="14">
        <v>20197</v>
      </c>
      <c r="E13" s="14">
        <v>38916</v>
      </c>
      <c r="F13" s="106">
        <v>1417</v>
      </c>
      <c r="G13" s="106">
        <v>1560</v>
      </c>
      <c r="H13" s="106">
        <v>2977</v>
      </c>
      <c r="I13" s="107">
        <v>7.5698499999999997</v>
      </c>
      <c r="J13" s="107">
        <v>7.7239199999999997</v>
      </c>
      <c r="K13" s="107">
        <v>7.6498100000000004</v>
      </c>
      <c r="L13" s="27"/>
    </row>
    <row r="14" spans="1:12" x14ac:dyDescent="0.2">
      <c r="A14" s="99"/>
      <c r="B14" s="24" t="s">
        <v>28</v>
      </c>
      <c r="C14" s="14">
        <v>18625</v>
      </c>
      <c r="D14" s="14">
        <v>21302</v>
      </c>
      <c r="E14" s="14">
        <v>39927</v>
      </c>
      <c r="F14" s="106">
        <v>1599</v>
      </c>
      <c r="G14" s="106">
        <v>1885</v>
      </c>
      <c r="H14" s="106">
        <v>3484</v>
      </c>
      <c r="I14" s="107">
        <v>8.5852299999999993</v>
      </c>
      <c r="J14" s="107">
        <v>8.8489299999999993</v>
      </c>
      <c r="K14" s="107">
        <v>8.7259200000000003</v>
      </c>
      <c r="L14" s="27"/>
    </row>
    <row r="15" spans="1:12" x14ac:dyDescent="0.2">
      <c r="A15" s="99"/>
      <c r="B15" s="24" t="s">
        <v>50</v>
      </c>
      <c r="C15" s="14">
        <v>7238</v>
      </c>
      <c r="D15" s="14">
        <v>8438</v>
      </c>
      <c r="E15" s="14">
        <v>15676</v>
      </c>
      <c r="F15" s="106">
        <v>477</v>
      </c>
      <c r="G15" s="106">
        <v>640</v>
      </c>
      <c r="H15" s="106">
        <v>1117</v>
      </c>
      <c r="I15" s="107">
        <v>6.5902200000000004</v>
      </c>
      <c r="J15" s="107">
        <v>7.58474</v>
      </c>
      <c r="K15" s="107">
        <v>7.12554</v>
      </c>
      <c r="L15" s="27"/>
    </row>
    <row r="16" spans="1:12" x14ac:dyDescent="0.2">
      <c r="A16" s="99"/>
      <c r="B16" s="24" t="s">
        <v>30</v>
      </c>
      <c r="C16" s="14">
        <v>63611</v>
      </c>
      <c r="D16" s="14">
        <v>72220</v>
      </c>
      <c r="E16" s="14">
        <v>135831</v>
      </c>
      <c r="F16" s="106">
        <v>6843</v>
      </c>
      <c r="G16" s="106">
        <v>8937</v>
      </c>
      <c r="H16" s="106">
        <v>15780</v>
      </c>
      <c r="I16" s="107">
        <v>10.757569999999999</v>
      </c>
      <c r="J16" s="107">
        <v>12.374689999999999</v>
      </c>
      <c r="K16" s="107">
        <v>11.617380000000001</v>
      </c>
      <c r="L16" s="27"/>
    </row>
    <row r="17" spans="1:12" x14ac:dyDescent="0.2">
      <c r="A17" s="99"/>
      <c r="B17" s="24" t="s">
        <v>31</v>
      </c>
      <c r="C17" s="14">
        <v>169734</v>
      </c>
      <c r="D17" s="14">
        <v>190573</v>
      </c>
      <c r="E17" s="14">
        <v>360307</v>
      </c>
      <c r="F17" s="106">
        <v>23833</v>
      </c>
      <c r="G17" s="106">
        <v>31152</v>
      </c>
      <c r="H17" s="106">
        <v>54985</v>
      </c>
      <c r="I17" s="107">
        <v>14.04138</v>
      </c>
      <c r="J17" s="107">
        <v>16.346489999999999</v>
      </c>
      <c r="K17" s="107">
        <v>15.2606</v>
      </c>
      <c r="L17" s="27"/>
    </row>
    <row r="18" spans="1:12" x14ac:dyDescent="0.2">
      <c r="A18" s="99"/>
      <c r="B18" s="24" t="s">
        <v>32</v>
      </c>
      <c r="C18" s="14">
        <v>52064</v>
      </c>
      <c r="D18" s="14">
        <v>59199</v>
      </c>
      <c r="E18" s="14">
        <v>111263</v>
      </c>
      <c r="F18" s="106">
        <v>6525</v>
      </c>
      <c r="G18" s="106">
        <v>8169</v>
      </c>
      <c r="H18" s="106">
        <v>14694</v>
      </c>
      <c r="I18" s="107">
        <v>12.53265</v>
      </c>
      <c r="J18" s="107">
        <v>13.79922</v>
      </c>
      <c r="K18" s="107">
        <v>13.20655</v>
      </c>
      <c r="L18" s="27"/>
    </row>
    <row r="19" spans="1:12" x14ac:dyDescent="0.2">
      <c r="A19" s="99"/>
      <c r="B19" s="24" t="s">
        <v>33</v>
      </c>
      <c r="C19" s="14">
        <v>125458</v>
      </c>
      <c r="D19" s="14">
        <v>143967</v>
      </c>
      <c r="E19" s="14">
        <v>269425</v>
      </c>
      <c r="F19" s="106">
        <v>15122</v>
      </c>
      <c r="G19" s="106">
        <v>19748</v>
      </c>
      <c r="H19" s="106">
        <v>34870</v>
      </c>
      <c r="I19" s="107">
        <v>12.05344</v>
      </c>
      <c r="J19" s="107">
        <v>13.717029999999999</v>
      </c>
      <c r="K19" s="107">
        <v>12.94238</v>
      </c>
      <c r="L19" s="27"/>
    </row>
    <row r="20" spans="1:12" x14ac:dyDescent="0.2">
      <c r="A20" s="99"/>
      <c r="B20" s="21" t="s">
        <v>34</v>
      </c>
      <c r="C20" s="14">
        <v>16910</v>
      </c>
      <c r="D20" s="14">
        <v>18708</v>
      </c>
      <c r="E20" s="14">
        <v>35618</v>
      </c>
      <c r="F20" s="106">
        <v>2024</v>
      </c>
      <c r="G20" s="106">
        <v>2155</v>
      </c>
      <c r="H20" s="106">
        <v>4179</v>
      </c>
      <c r="I20" s="107">
        <v>11.969250000000001</v>
      </c>
      <c r="J20" s="107">
        <v>11.51914</v>
      </c>
      <c r="K20" s="107">
        <v>11.73283</v>
      </c>
      <c r="L20" s="27"/>
    </row>
    <row r="21" spans="1:12" x14ac:dyDescent="0.2">
      <c r="A21" s="99"/>
      <c r="B21" s="21" t="s">
        <v>35</v>
      </c>
      <c r="C21" s="14">
        <v>19727</v>
      </c>
      <c r="D21" s="14">
        <v>21659</v>
      </c>
      <c r="E21" s="14">
        <v>41386</v>
      </c>
      <c r="F21" s="106">
        <v>1261</v>
      </c>
      <c r="G21" s="106">
        <v>1491</v>
      </c>
      <c r="H21" s="106">
        <v>2752</v>
      </c>
      <c r="I21" s="107">
        <v>6.3922499999999998</v>
      </c>
      <c r="J21" s="107">
        <v>6.8839699999999997</v>
      </c>
      <c r="K21" s="107">
        <v>6.6495899999999999</v>
      </c>
      <c r="L21" s="27"/>
    </row>
    <row r="22" spans="1:12" x14ac:dyDescent="0.2">
      <c r="A22" s="99"/>
      <c r="B22" s="33" t="s">
        <v>6</v>
      </c>
      <c r="C22" s="19">
        <v>913581</v>
      </c>
      <c r="D22" s="19">
        <v>1025733</v>
      </c>
      <c r="E22" s="19">
        <v>1939314</v>
      </c>
      <c r="F22" s="108">
        <v>84950</v>
      </c>
      <c r="G22" s="108">
        <v>109311</v>
      </c>
      <c r="H22" s="108">
        <v>194261</v>
      </c>
      <c r="I22" s="109">
        <v>9.2985699999999998</v>
      </c>
      <c r="J22" s="109">
        <v>10.65687</v>
      </c>
      <c r="K22" s="109">
        <v>10.016999999999999</v>
      </c>
      <c r="L22" s="34"/>
    </row>
    <row r="23" spans="1:12" ht="126.95" customHeight="1" x14ac:dyDescent="0.2">
      <c r="A23" s="99"/>
      <c r="B23" s="163" t="s">
        <v>854</v>
      </c>
      <c r="C23" s="163"/>
      <c r="D23" s="163"/>
      <c r="E23" s="163"/>
      <c r="F23" s="163"/>
      <c r="G23" s="163"/>
      <c r="H23" s="163"/>
      <c r="I23" s="163"/>
      <c r="J23" s="163"/>
      <c r="K23" s="163"/>
    </row>
    <row r="32" spans="1:12" x14ac:dyDescent="0.2">
      <c r="A32" s="153"/>
      <c r="B32" s="153"/>
      <c r="C32" s="153"/>
      <c r="D32" s="153"/>
    </row>
  </sheetData>
  <mergeCells count="8">
    <mergeCell ref="C4:E4"/>
    <mergeCell ref="I4:K4"/>
    <mergeCell ref="B2:K2"/>
    <mergeCell ref="A32:D32"/>
    <mergeCell ref="B4:B5"/>
    <mergeCell ref="F4:H4"/>
    <mergeCell ref="B3:K3"/>
    <mergeCell ref="B23:K23"/>
  </mergeCells>
  <hyperlinks>
    <hyperlink ref="B1" location="Índice!A1" display="Volver al índice" xr:uid="{0E82ECFC-8058-46AF-93BB-646850308FE7}"/>
  </hyperlink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2E497-6A20-45E0-B6E2-81215759C9FC}">
  <sheetPr codeName="Hoja44"/>
  <dimension ref="A1:L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2" x14ac:dyDescent="0.2">
      <c r="A1" s="99"/>
      <c r="B1" s="126" t="s">
        <v>4</v>
      </c>
      <c r="C1" s="126"/>
      <c r="D1" s="99"/>
      <c r="E1" s="99"/>
      <c r="F1" s="99"/>
      <c r="G1" s="99"/>
      <c r="H1" s="99"/>
      <c r="I1" s="99"/>
      <c r="J1" s="99"/>
      <c r="K1" s="99"/>
    </row>
    <row r="2" spans="1:12" ht="30.75" customHeight="1" x14ac:dyDescent="0.2">
      <c r="A2" s="99"/>
      <c r="B2" s="151" t="s">
        <v>1150</v>
      </c>
      <c r="C2" s="151"/>
      <c r="D2" s="151"/>
      <c r="E2" s="151"/>
      <c r="F2" s="151"/>
      <c r="G2" s="151"/>
      <c r="H2" s="151"/>
      <c r="I2" s="151"/>
      <c r="J2" s="151"/>
      <c r="K2" s="151"/>
    </row>
    <row r="3" spans="1:12" x14ac:dyDescent="0.2">
      <c r="A3" s="99"/>
      <c r="B3" s="152" t="s">
        <v>37</v>
      </c>
      <c r="C3" s="152"/>
      <c r="D3" s="152"/>
      <c r="E3" s="152"/>
      <c r="F3" s="152"/>
      <c r="G3" s="152"/>
      <c r="H3" s="152"/>
      <c r="I3" s="152"/>
      <c r="J3" s="152"/>
      <c r="K3" s="152"/>
    </row>
    <row r="4" spans="1:12" ht="45.75" customHeight="1" x14ac:dyDescent="0.2">
      <c r="A4" s="99"/>
      <c r="B4" s="156" t="s">
        <v>8</v>
      </c>
      <c r="C4" s="155" t="s">
        <v>46</v>
      </c>
      <c r="D4" s="155"/>
      <c r="E4" s="155"/>
      <c r="F4" s="155" t="s">
        <v>141</v>
      </c>
      <c r="G4" s="155"/>
      <c r="H4" s="155"/>
      <c r="I4" s="156" t="s">
        <v>5</v>
      </c>
      <c r="J4" s="156"/>
      <c r="K4" s="156"/>
    </row>
    <row r="5" spans="1:12" x14ac:dyDescent="0.2">
      <c r="A5" s="99"/>
      <c r="B5" s="156"/>
      <c r="C5" s="15" t="s">
        <v>38</v>
      </c>
      <c r="D5" s="15" t="s">
        <v>39</v>
      </c>
      <c r="E5" s="15" t="s">
        <v>40</v>
      </c>
      <c r="F5" s="16" t="s">
        <v>38</v>
      </c>
      <c r="G5" s="16" t="s">
        <v>39</v>
      </c>
      <c r="H5" s="16" t="s">
        <v>40</v>
      </c>
      <c r="I5" s="16" t="s">
        <v>38</v>
      </c>
      <c r="J5" s="18" t="s">
        <v>39</v>
      </c>
      <c r="K5" s="16" t="s">
        <v>40</v>
      </c>
    </row>
    <row r="6" spans="1:12" x14ac:dyDescent="0.2">
      <c r="A6" s="99"/>
      <c r="B6" s="24" t="s">
        <v>20</v>
      </c>
      <c r="C6" s="14">
        <v>24601</v>
      </c>
      <c r="D6" s="14">
        <v>27311</v>
      </c>
      <c r="E6" s="14">
        <v>51912</v>
      </c>
      <c r="F6" s="14">
        <v>1164</v>
      </c>
      <c r="G6" s="14">
        <v>2483</v>
      </c>
      <c r="H6" s="14">
        <v>3647</v>
      </c>
      <c r="I6" s="39">
        <v>4.7315149790658912</v>
      </c>
      <c r="J6" s="39">
        <v>9.0915748233312588</v>
      </c>
      <c r="K6" s="39">
        <v>7.0253505933117575</v>
      </c>
      <c r="L6" s="35"/>
    </row>
    <row r="7" spans="1:12" x14ac:dyDescent="0.2">
      <c r="A7" s="99"/>
      <c r="B7" s="24" t="s">
        <v>21</v>
      </c>
      <c r="C7" s="14">
        <v>23878</v>
      </c>
      <c r="D7" s="14">
        <v>25491</v>
      </c>
      <c r="E7" s="14">
        <v>49369</v>
      </c>
      <c r="F7" s="14">
        <v>1763</v>
      </c>
      <c r="G7" s="14">
        <v>2208</v>
      </c>
      <c r="H7" s="14">
        <v>3971</v>
      </c>
      <c r="I7" s="39">
        <v>7.3833654409917084</v>
      </c>
      <c r="J7" s="39">
        <v>8.6618806637636805</v>
      </c>
      <c r="K7" s="39">
        <v>8.0435090846482602</v>
      </c>
      <c r="L7" s="36"/>
    </row>
    <row r="8" spans="1:12" x14ac:dyDescent="0.2">
      <c r="A8" s="99"/>
      <c r="B8" s="24" t="s">
        <v>22</v>
      </c>
      <c r="C8" s="14">
        <v>23016</v>
      </c>
      <c r="D8" s="14">
        <v>25307</v>
      </c>
      <c r="E8" s="14">
        <v>48323</v>
      </c>
      <c r="F8" s="14">
        <v>550</v>
      </c>
      <c r="G8" s="14">
        <v>1148</v>
      </c>
      <c r="H8" s="14">
        <v>1698</v>
      </c>
      <c r="I8" s="39">
        <v>2.389641988182134</v>
      </c>
      <c r="J8" s="39">
        <v>4.5362943059232625</v>
      </c>
      <c r="K8" s="39">
        <v>3.5138546861742856</v>
      </c>
      <c r="L8" s="36"/>
    </row>
    <row r="9" spans="1:12" x14ac:dyDescent="0.2">
      <c r="A9" s="99"/>
      <c r="B9" s="24" t="s">
        <v>23</v>
      </c>
      <c r="C9" s="14">
        <v>22276</v>
      </c>
      <c r="D9" s="14">
        <v>25347</v>
      </c>
      <c r="E9" s="14">
        <v>47623</v>
      </c>
      <c r="F9" s="14">
        <v>1629</v>
      </c>
      <c r="G9" s="14">
        <v>2891</v>
      </c>
      <c r="H9" s="14">
        <v>4520</v>
      </c>
      <c r="I9" s="39">
        <v>7.3128030166995872</v>
      </c>
      <c r="J9" s="39">
        <v>11.405689036177852</v>
      </c>
      <c r="K9" s="39">
        <v>9.4912122293849617</v>
      </c>
      <c r="L9" s="36"/>
    </row>
    <row r="10" spans="1:12" x14ac:dyDescent="0.2">
      <c r="A10" s="99"/>
      <c r="B10" s="24" t="s">
        <v>24</v>
      </c>
      <c r="C10" s="14">
        <v>19759</v>
      </c>
      <c r="D10" s="14">
        <v>24160</v>
      </c>
      <c r="E10" s="14">
        <v>43919</v>
      </c>
      <c r="F10" s="14">
        <v>1176</v>
      </c>
      <c r="G10" s="14">
        <v>2154</v>
      </c>
      <c r="H10" s="14">
        <v>3330</v>
      </c>
      <c r="I10" s="39">
        <v>5.9517182043625692</v>
      </c>
      <c r="J10" s="39">
        <v>8.9155629139072854</v>
      </c>
      <c r="K10" s="39">
        <v>7.5821398483572029</v>
      </c>
      <c r="L10" s="36"/>
    </row>
    <row r="11" spans="1:12" x14ac:dyDescent="0.2">
      <c r="A11" s="99"/>
      <c r="B11" s="24" t="s">
        <v>25</v>
      </c>
      <c r="C11" s="14">
        <v>23563</v>
      </c>
      <c r="D11" s="14">
        <v>26847</v>
      </c>
      <c r="E11" s="14">
        <v>50410</v>
      </c>
      <c r="F11" s="14">
        <v>1946</v>
      </c>
      <c r="G11" s="14">
        <v>3025</v>
      </c>
      <c r="H11" s="14">
        <v>4971</v>
      </c>
      <c r="I11" s="39">
        <v>8.2587106904893268</v>
      </c>
      <c r="J11" s="39">
        <v>11.267553171676537</v>
      </c>
      <c r="K11" s="39">
        <v>9.8611386629636968</v>
      </c>
      <c r="L11" s="36"/>
    </row>
    <row r="12" spans="1:12" x14ac:dyDescent="0.2">
      <c r="A12" s="99"/>
      <c r="B12" s="24" t="s">
        <v>26</v>
      </c>
      <c r="C12" s="14">
        <v>135785</v>
      </c>
      <c r="D12" s="14">
        <v>151626</v>
      </c>
      <c r="E12" s="14">
        <v>287411</v>
      </c>
      <c r="F12" s="14">
        <v>6939</v>
      </c>
      <c r="G12" s="14">
        <v>10333</v>
      </c>
      <c r="H12" s="14">
        <v>17272</v>
      </c>
      <c r="I12" s="39">
        <v>5.1102846411606579</v>
      </c>
      <c r="J12" s="39">
        <v>6.8147942964926864</v>
      </c>
      <c r="K12" s="39">
        <v>6.0095125099596043</v>
      </c>
      <c r="L12" s="36"/>
    </row>
    <row r="13" spans="1:12" x14ac:dyDescent="0.2">
      <c r="A13" s="99"/>
      <c r="B13" s="24" t="s">
        <v>27</v>
      </c>
      <c r="C13" s="14">
        <v>11957</v>
      </c>
      <c r="D13" s="14">
        <v>13457</v>
      </c>
      <c r="E13" s="14">
        <v>25414</v>
      </c>
      <c r="F13" s="14">
        <v>907</v>
      </c>
      <c r="G13" s="14">
        <v>1508</v>
      </c>
      <c r="H13" s="14">
        <v>2415</v>
      </c>
      <c r="I13" s="39">
        <v>7.5855147612277323</v>
      </c>
      <c r="J13" s="39">
        <v>11.206063758638626</v>
      </c>
      <c r="K13" s="39">
        <v>9.5026363421736058</v>
      </c>
      <c r="L13" s="36"/>
    </row>
    <row r="14" spans="1:12" x14ac:dyDescent="0.2">
      <c r="A14" s="99"/>
      <c r="B14" s="24" t="s">
        <v>28</v>
      </c>
      <c r="C14" s="14">
        <v>11503</v>
      </c>
      <c r="D14" s="14">
        <v>13807</v>
      </c>
      <c r="E14" s="14">
        <v>25310</v>
      </c>
      <c r="F14" s="14">
        <v>927</v>
      </c>
      <c r="G14" s="14">
        <v>1694</v>
      </c>
      <c r="H14" s="14">
        <v>2621</v>
      </c>
      <c r="I14" s="39">
        <v>8.0587672781013637</v>
      </c>
      <c r="J14" s="39">
        <v>12.269138842616064</v>
      </c>
      <c r="K14" s="39">
        <v>10.355590675622285</v>
      </c>
      <c r="L14" s="36"/>
    </row>
    <row r="15" spans="1:12" x14ac:dyDescent="0.2">
      <c r="A15" s="99"/>
      <c r="B15" s="24" t="s">
        <v>29</v>
      </c>
      <c r="C15" s="14">
        <v>4532</v>
      </c>
      <c r="D15" s="14">
        <v>5405</v>
      </c>
      <c r="E15" s="14">
        <v>9937</v>
      </c>
      <c r="F15" s="14">
        <v>462</v>
      </c>
      <c r="G15" s="14">
        <v>805</v>
      </c>
      <c r="H15" s="14">
        <v>1267</v>
      </c>
      <c r="I15" s="39">
        <v>10.194174757281553</v>
      </c>
      <c r="J15" s="39">
        <v>14.893617021276595</v>
      </c>
      <c r="K15" s="39">
        <v>12.750327060481032</v>
      </c>
      <c r="L15" s="36"/>
    </row>
    <row r="16" spans="1:12" x14ac:dyDescent="0.2">
      <c r="A16" s="99"/>
      <c r="B16" s="24" t="s">
        <v>30</v>
      </c>
      <c r="C16" s="14">
        <v>39521</v>
      </c>
      <c r="D16" s="14">
        <v>46476</v>
      </c>
      <c r="E16" s="14">
        <v>85997</v>
      </c>
      <c r="F16" s="14">
        <v>4906</v>
      </c>
      <c r="G16" s="14">
        <v>6956</v>
      </c>
      <c r="H16" s="14">
        <v>11862</v>
      </c>
      <c r="I16" s="39">
        <v>12.413653500670529</v>
      </c>
      <c r="J16" s="39">
        <v>14.966864618297615</v>
      </c>
      <c r="K16" s="39">
        <v>13.79350442457295</v>
      </c>
      <c r="L16" s="36"/>
    </row>
    <row r="17" spans="1:12" x14ac:dyDescent="0.2">
      <c r="A17" s="99"/>
      <c r="B17" s="24" t="s">
        <v>31</v>
      </c>
      <c r="C17" s="14">
        <v>101150</v>
      </c>
      <c r="D17" s="14">
        <v>117524</v>
      </c>
      <c r="E17" s="14">
        <v>218674</v>
      </c>
      <c r="F17" s="14">
        <v>17875</v>
      </c>
      <c r="G17" s="14">
        <v>26362</v>
      </c>
      <c r="H17" s="14">
        <v>44237</v>
      </c>
      <c r="I17" s="39">
        <v>17.671774592189816</v>
      </c>
      <c r="J17" s="39">
        <v>22.431162996494333</v>
      </c>
      <c r="K17" s="39">
        <v>20.229656932237027</v>
      </c>
      <c r="L17" s="36"/>
    </row>
    <row r="18" spans="1:12" x14ac:dyDescent="0.2">
      <c r="A18" s="99"/>
      <c r="B18" s="24" t="s">
        <v>32</v>
      </c>
      <c r="C18" s="14">
        <v>31467</v>
      </c>
      <c r="D18" s="14">
        <v>36961</v>
      </c>
      <c r="E18" s="14">
        <v>68428</v>
      </c>
      <c r="F18" s="14">
        <v>4131</v>
      </c>
      <c r="G18" s="14">
        <v>6764</v>
      </c>
      <c r="H18" s="14">
        <v>10895</v>
      </c>
      <c r="I18" s="39">
        <v>13.128038897893029</v>
      </c>
      <c r="J18" s="39">
        <v>18.300370660966966</v>
      </c>
      <c r="K18" s="39">
        <v>15.92184485882972</v>
      </c>
      <c r="L18" s="36"/>
    </row>
    <row r="19" spans="1:12" x14ac:dyDescent="0.2">
      <c r="A19" s="99"/>
      <c r="B19" s="24" t="s">
        <v>33</v>
      </c>
      <c r="C19" s="14">
        <v>80232</v>
      </c>
      <c r="D19" s="14">
        <v>94864</v>
      </c>
      <c r="E19" s="14">
        <v>175096</v>
      </c>
      <c r="F19" s="14">
        <v>6812</v>
      </c>
      <c r="G19" s="14">
        <v>12835</v>
      </c>
      <c r="H19" s="14">
        <v>19647</v>
      </c>
      <c r="I19" s="39">
        <v>8.4903779040781746</v>
      </c>
      <c r="J19" s="39">
        <v>13.529895429246078</v>
      </c>
      <c r="K19" s="39">
        <v>11.220701786448577</v>
      </c>
      <c r="L19" s="36"/>
    </row>
    <row r="20" spans="1:12" x14ac:dyDescent="0.2">
      <c r="A20" s="99"/>
      <c r="B20" s="24" t="s">
        <v>34</v>
      </c>
      <c r="C20" s="14">
        <v>10708</v>
      </c>
      <c r="D20" s="14">
        <v>12136</v>
      </c>
      <c r="E20" s="14">
        <v>22844</v>
      </c>
      <c r="F20" s="14">
        <v>676</v>
      </c>
      <c r="G20" s="14">
        <v>1380</v>
      </c>
      <c r="H20" s="14">
        <v>2056</v>
      </c>
      <c r="I20" s="39">
        <v>6.3130369816959284</v>
      </c>
      <c r="J20" s="39">
        <v>11.371127224785761</v>
      </c>
      <c r="K20" s="39">
        <v>9.0001751006828936</v>
      </c>
      <c r="L20" s="36"/>
    </row>
    <row r="21" spans="1:12" x14ac:dyDescent="0.2">
      <c r="A21" s="99"/>
      <c r="B21" s="21" t="s">
        <v>35</v>
      </c>
      <c r="C21" s="14">
        <v>12908</v>
      </c>
      <c r="D21" s="14">
        <v>14197</v>
      </c>
      <c r="E21" s="14">
        <v>27105</v>
      </c>
      <c r="F21" s="20">
        <v>634</v>
      </c>
      <c r="G21" s="20">
        <v>1226</v>
      </c>
      <c r="H21" s="20">
        <v>1860</v>
      </c>
      <c r="I21" s="57">
        <v>4.9116826774093587</v>
      </c>
      <c r="J21" s="57">
        <v>8.6356272451926461</v>
      </c>
      <c r="K21" s="39">
        <v>6.8622025456557836</v>
      </c>
      <c r="L21" s="36"/>
    </row>
    <row r="22" spans="1:12" x14ac:dyDescent="0.2">
      <c r="A22" s="99"/>
      <c r="B22" s="33" t="s">
        <v>6</v>
      </c>
      <c r="C22" s="19">
        <v>576856</v>
      </c>
      <c r="D22" s="19">
        <v>660916</v>
      </c>
      <c r="E22" s="19">
        <v>1237772</v>
      </c>
      <c r="F22" s="19">
        <v>52497</v>
      </c>
      <c r="G22" s="19">
        <v>83772</v>
      </c>
      <c r="H22" s="19">
        <v>136269</v>
      </c>
      <c r="I22" s="101">
        <v>9.1005380892285075</v>
      </c>
      <c r="J22" s="101">
        <v>12.67513572072699</v>
      </c>
      <c r="K22" s="101">
        <v>11.0092165600773</v>
      </c>
      <c r="L22" s="36"/>
    </row>
    <row r="23" spans="1:12" ht="162" customHeight="1" x14ac:dyDescent="0.2">
      <c r="A23" s="99"/>
      <c r="B23" s="153" t="s">
        <v>855</v>
      </c>
      <c r="C23" s="153"/>
      <c r="D23" s="153"/>
      <c r="E23" s="153"/>
      <c r="F23" s="153"/>
      <c r="G23" s="153"/>
      <c r="H23" s="153"/>
      <c r="I23" s="153"/>
      <c r="J23" s="153"/>
      <c r="K23" s="153"/>
      <c r="L23" s="36"/>
    </row>
  </sheetData>
  <mergeCells count="7">
    <mergeCell ref="B23:K23"/>
    <mergeCell ref="B2:K2"/>
    <mergeCell ref="B4:B5"/>
    <mergeCell ref="C4:E4"/>
    <mergeCell ref="F4:H4"/>
    <mergeCell ref="I4:K4"/>
    <mergeCell ref="B3:K3"/>
  </mergeCells>
  <hyperlinks>
    <hyperlink ref="B1" location="Índice!A1" display="Volver al índice" xr:uid="{DA2C0776-1D44-4D79-BEC1-6B5F6EAC53C9}"/>
  </hyperlink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40973-CB66-4879-A174-0F4BE1A7F34B}">
  <dimension ref="A1:Z23"/>
  <sheetViews>
    <sheetView workbookViewId="0"/>
  </sheetViews>
  <sheetFormatPr baseColWidth="10" defaultColWidth="11.42578125" defaultRowHeight="14.25" x14ac:dyDescent="0.2"/>
  <cols>
    <col min="1" max="1" width="11.42578125" style="3"/>
    <col min="2" max="2" width="45.7109375" style="3" customWidth="1"/>
    <col min="3" max="11" width="21.7109375" style="3" customWidth="1"/>
    <col min="12" max="16384" width="11.42578125" style="3"/>
  </cols>
  <sheetData>
    <row r="1" spans="1:26" x14ac:dyDescent="0.2">
      <c r="A1" s="99"/>
      <c r="B1" s="126" t="s">
        <v>4</v>
      </c>
      <c r="C1" s="126"/>
      <c r="D1" s="99"/>
      <c r="E1" s="99"/>
      <c r="F1" s="99"/>
      <c r="G1" s="99"/>
      <c r="H1" s="99"/>
      <c r="I1" s="99"/>
      <c r="J1" s="99"/>
      <c r="K1" s="99"/>
    </row>
    <row r="2" spans="1:26" ht="30.75" customHeight="1" x14ac:dyDescent="0.2">
      <c r="A2" s="99"/>
      <c r="B2" s="151" t="s">
        <v>1151</v>
      </c>
      <c r="C2" s="151"/>
      <c r="D2" s="151"/>
      <c r="E2" s="151"/>
      <c r="F2" s="151"/>
      <c r="G2" s="151"/>
      <c r="H2" s="151"/>
      <c r="I2" s="151"/>
      <c r="J2" s="151"/>
      <c r="K2" s="151"/>
    </row>
    <row r="3" spans="1:26" x14ac:dyDescent="0.2">
      <c r="A3" s="99"/>
      <c r="B3" s="168" t="s">
        <v>37</v>
      </c>
      <c r="C3" s="168"/>
      <c r="D3" s="168"/>
      <c r="E3" s="168"/>
      <c r="F3" s="168"/>
      <c r="G3" s="168"/>
      <c r="H3" s="168"/>
      <c r="I3" s="168"/>
      <c r="J3" s="168"/>
      <c r="K3" s="168"/>
    </row>
    <row r="4" spans="1:26" ht="30.75" customHeight="1" x14ac:dyDescent="0.25">
      <c r="A4" s="99"/>
      <c r="B4" s="156" t="s">
        <v>8</v>
      </c>
      <c r="C4" s="155" t="s">
        <v>142</v>
      </c>
      <c r="D4" s="155"/>
      <c r="E4" s="155"/>
      <c r="F4" s="155" t="s">
        <v>143</v>
      </c>
      <c r="G4" s="155"/>
      <c r="H4" s="155"/>
      <c r="I4" s="156" t="s">
        <v>5</v>
      </c>
      <c r="J4" s="156"/>
      <c r="K4" s="156"/>
      <c r="M4"/>
      <c r="N4"/>
      <c r="O4"/>
      <c r="P4"/>
      <c r="Q4"/>
      <c r="R4"/>
      <c r="S4"/>
      <c r="T4"/>
      <c r="U4"/>
      <c r="V4"/>
      <c r="W4"/>
      <c r="X4"/>
      <c r="Y4"/>
      <c r="Z4"/>
    </row>
    <row r="5" spans="1:26" ht="13.5" customHeight="1" x14ac:dyDescent="0.25">
      <c r="A5" s="99"/>
      <c r="B5" s="156"/>
      <c r="C5" s="15" t="s">
        <v>38</v>
      </c>
      <c r="D5" s="15" t="s">
        <v>39</v>
      </c>
      <c r="E5" s="15" t="s">
        <v>40</v>
      </c>
      <c r="F5" s="16" t="s">
        <v>38</v>
      </c>
      <c r="G5" s="16" t="s">
        <v>39</v>
      </c>
      <c r="H5" s="16" t="s">
        <v>40</v>
      </c>
      <c r="I5" s="16" t="s">
        <v>38</v>
      </c>
      <c r="J5" s="16" t="s">
        <v>39</v>
      </c>
      <c r="K5" s="16" t="s">
        <v>40</v>
      </c>
      <c r="M5"/>
      <c r="N5"/>
      <c r="O5"/>
      <c r="P5"/>
      <c r="Q5"/>
      <c r="R5"/>
      <c r="S5"/>
      <c r="T5"/>
      <c r="U5"/>
      <c r="V5"/>
      <c r="W5"/>
      <c r="X5"/>
      <c r="Y5"/>
      <c r="Z5"/>
    </row>
    <row r="6" spans="1:26" x14ac:dyDescent="0.2">
      <c r="A6" s="99"/>
      <c r="B6" s="24" t="s">
        <v>20</v>
      </c>
      <c r="C6" s="14">
        <v>9488</v>
      </c>
      <c r="D6" s="14">
        <v>9245</v>
      </c>
      <c r="E6" s="14">
        <v>18733</v>
      </c>
      <c r="F6" s="14">
        <v>3673</v>
      </c>
      <c r="G6" s="14">
        <v>3491</v>
      </c>
      <c r="H6" s="14">
        <v>7164</v>
      </c>
      <c r="I6" s="22">
        <v>38.71205733558179</v>
      </c>
      <c r="J6" s="22">
        <v>37.760951865873444</v>
      </c>
      <c r="K6" s="22">
        <v>38.242673357177175</v>
      </c>
      <c r="L6" s="37"/>
    </row>
    <row r="7" spans="1:26" x14ac:dyDescent="0.2">
      <c r="A7" s="99"/>
      <c r="B7" s="24" t="s">
        <v>21</v>
      </c>
      <c r="C7" s="14">
        <v>9248</v>
      </c>
      <c r="D7" s="14">
        <v>8810</v>
      </c>
      <c r="E7" s="14">
        <v>18058</v>
      </c>
      <c r="F7" s="14">
        <v>4200</v>
      </c>
      <c r="G7" s="14">
        <v>3854</v>
      </c>
      <c r="H7" s="14">
        <v>8054</v>
      </c>
      <c r="I7" s="22">
        <v>45.415224913494811</v>
      </c>
      <c r="J7" s="22">
        <v>43.745743473325767</v>
      </c>
      <c r="K7" s="22">
        <v>44.600730977959905</v>
      </c>
      <c r="L7" s="37"/>
    </row>
    <row r="8" spans="1:26" x14ac:dyDescent="0.2">
      <c r="A8" s="99"/>
      <c r="B8" s="24" t="s">
        <v>22</v>
      </c>
      <c r="C8" s="14">
        <v>7950</v>
      </c>
      <c r="D8" s="14">
        <v>7967</v>
      </c>
      <c r="E8" s="14">
        <v>15917</v>
      </c>
      <c r="F8" s="14">
        <v>3867</v>
      </c>
      <c r="G8" s="14">
        <v>3723</v>
      </c>
      <c r="H8" s="14">
        <v>7590</v>
      </c>
      <c r="I8" s="22">
        <v>48.641509433962263</v>
      </c>
      <c r="J8" s="22">
        <v>46.730262332119992</v>
      </c>
      <c r="K8" s="22">
        <v>47.684865238424329</v>
      </c>
      <c r="L8" s="37"/>
    </row>
    <row r="9" spans="1:26" x14ac:dyDescent="0.2">
      <c r="A9" s="99"/>
      <c r="B9" s="24" t="s">
        <v>23</v>
      </c>
      <c r="C9" s="14">
        <v>7864</v>
      </c>
      <c r="D9" s="14">
        <v>7511</v>
      </c>
      <c r="E9" s="14">
        <v>15375</v>
      </c>
      <c r="F9" s="14">
        <v>3604</v>
      </c>
      <c r="G9" s="14">
        <v>3370</v>
      </c>
      <c r="H9" s="14">
        <v>6974</v>
      </c>
      <c r="I9" s="22">
        <v>45.829094608341805</v>
      </c>
      <c r="J9" s="22">
        <v>44.867527626148316</v>
      </c>
      <c r="K9" s="22">
        <v>45.359349593495935</v>
      </c>
      <c r="L9" s="37"/>
    </row>
    <row r="10" spans="1:26" x14ac:dyDescent="0.2">
      <c r="A10" s="99"/>
      <c r="B10" s="24" t="s">
        <v>24</v>
      </c>
      <c r="C10" s="14">
        <v>7747</v>
      </c>
      <c r="D10" s="14">
        <v>7515</v>
      </c>
      <c r="E10" s="14">
        <v>15262</v>
      </c>
      <c r="F10" s="14">
        <v>3349</v>
      </c>
      <c r="G10" s="14">
        <v>3171</v>
      </c>
      <c r="H10" s="14">
        <v>6520</v>
      </c>
      <c r="I10" s="22">
        <v>43.229637278946683</v>
      </c>
      <c r="J10" s="22">
        <v>42.19560878243513</v>
      </c>
      <c r="K10" s="22">
        <v>42.720482243480539</v>
      </c>
      <c r="L10" s="37"/>
    </row>
    <row r="11" spans="1:26" x14ac:dyDescent="0.2">
      <c r="A11" s="99"/>
      <c r="B11" s="24" t="s">
        <v>25</v>
      </c>
      <c r="C11" s="14">
        <v>8479</v>
      </c>
      <c r="D11" s="14">
        <v>8221</v>
      </c>
      <c r="E11" s="14">
        <v>16700</v>
      </c>
      <c r="F11" s="14">
        <v>3973</v>
      </c>
      <c r="G11" s="14">
        <v>3734</v>
      </c>
      <c r="H11" s="14">
        <v>7707</v>
      </c>
      <c r="I11" s="22">
        <v>46.856940676966623</v>
      </c>
      <c r="J11" s="22">
        <v>45.420265174552974</v>
      </c>
      <c r="K11" s="22">
        <v>46.149700598802397</v>
      </c>
      <c r="L11" s="37"/>
    </row>
    <row r="12" spans="1:26" x14ac:dyDescent="0.2">
      <c r="A12" s="99"/>
      <c r="B12" s="24" t="s">
        <v>26</v>
      </c>
      <c r="C12" s="14">
        <v>45629</v>
      </c>
      <c r="D12" s="14">
        <v>43873</v>
      </c>
      <c r="E12" s="14">
        <v>89502</v>
      </c>
      <c r="F12" s="14">
        <v>21368</v>
      </c>
      <c r="G12" s="14">
        <v>20124</v>
      </c>
      <c r="H12" s="14">
        <v>41492</v>
      </c>
      <c r="I12" s="22">
        <v>46.829866970566961</v>
      </c>
      <c r="J12" s="22">
        <v>45.868757550201714</v>
      </c>
      <c r="K12" s="22">
        <v>46.358740586802526</v>
      </c>
      <c r="L12" s="37"/>
    </row>
    <row r="13" spans="1:26" x14ac:dyDescent="0.2">
      <c r="A13" s="99"/>
      <c r="B13" s="24" t="s">
        <v>27</v>
      </c>
      <c r="C13" s="14">
        <v>4523</v>
      </c>
      <c r="D13" s="14">
        <v>4391</v>
      </c>
      <c r="E13" s="14">
        <v>8914</v>
      </c>
      <c r="F13" s="14">
        <v>2097</v>
      </c>
      <c r="G13" s="14">
        <v>1942</v>
      </c>
      <c r="H13" s="14">
        <v>4039</v>
      </c>
      <c r="I13" s="22">
        <v>46.363033384921515</v>
      </c>
      <c r="J13" s="22">
        <v>44.226827601913001</v>
      </c>
      <c r="K13" s="22">
        <v>45.310747139331383</v>
      </c>
      <c r="L13" s="37"/>
    </row>
    <row r="14" spans="1:26" x14ac:dyDescent="0.2">
      <c r="A14" s="99"/>
      <c r="B14" s="24" t="s">
        <v>28</v>
      </c>
      <c r="C14" s="14">
        <v>4727</v>
      </c>
      <c r="D14" s="14">
        <v>4614</v>
      </c>
      <c r="E14" s="14">
        <v>9341</v>
      </c>
      <c r="F14" s="14">
        <v>2092</v>
      </c>
      <c r="G14" s="14">
        <v>2000</v>
      </c>
      <c r="H14" s="14">
        <v>4092</v>
      </c>
      <c r="I14" s="22">
        <v>44.256399407658137</v>
      </c>
      <c r="J14" s="22">
        <v>43.346337234503686</v>
      </c>
      <c r="K14" s="22">
        <v>43.806872925810943</v>
      </c>
      <c r="L14" s="37"/>
    </row>
    <row r="15" spans="1:26" x14ac:dyDescent="0.2">
      <c r="A15" s="99"/>
      <c r="B15" s="24" t="s">
        <v>29</v>
      </c>
      <c r="C15" s="14">
        <v>1726</v>
      </c>
      <c r="D15" s="14">
        <v>1630</v>
      </c>
      <c r="E15" s="14">
        <v>3356</v>
      </c>
      <c r="F15" s="14">
        <v>730</v>
      </c>
      <c r="G15" s="14">
        <v>704</v>
      </c>
      <c r="H15" s="14">
        <v>1434</v>
      </c>
      <c r="I15" s="22">
        <v>42.294322132097335</v>
      </c>
      <c r="J15" s="22">
        <v>43.190184049079754</v>
      </c>
      <c r="K15" s="22">
        <v>42.729439809296785</v>
      </c>
      <c r="L15" s="37"/>
    </row>
    <row r="16" spans="1:26" x14ac:dyDescent="0.2">
      <c r="A16" s="99"/>
      <c r="B16" s="24" t="s">
        <v>30</v>
      </c>
      <c r="C16" s="14">
        <v>14894</v>
      </c>
      <c r="D16" s="14">
        <v>14412</v>
      </c>
      <c r="E16" s="14">
        <v>29306</v>
      </c>
      <c r="F16" s="14">
        <v>6750</v>
      </c>
      <c r="G16" s="14">
        <v>6540</v>
      </c>
      <c r="H16" s="14">
        <v>13290</v>
      </c>
      <c r="I16" s="22">
        <v>45.320263193232172</v>
      </c>
      <c r="J16" s="22">
        <v>45.378850957535391</v>
      </c>
      <c r="K16" s="22">
        <v>45.349075274687777</v>
      </c>
      <c r="L16" s="37"/>
    </row>
    <row r="17" spans="1:12" x14ac:dyDescent="0.2">
      <c r="A17" s="99"/>
      <c r="B17" s="24" t="s">
        <v>31</v>
      </c>
      <c r="C17" s="14">
        <v>38418</v>
      </c>
      <c r="D17" s="14">
        <v>37280</v>
      </c>
      <c r="E17" s="14">
        <v>75698</v>
      </c>
      <c r="F17" s="14">
        <v>16153</v>
      </c>
      <c r="G17" s="14">
        <v>15612</v>
      </c>
      <c r="H17" s="14">
        <v>31765</v>
      </c>
      <c r="I17" s="22">
        <v>42.045395387578736</v>
      </c>
      <c r="J17" s="22">
        <v>41.877682403433475</v>
      </c>
      <c r="K17" s="22">
        <v>41.962799545562632</v>
      </c>
      <c r="L17" s="37"/>
    </row>
    <row r="18" spans="1:12" x14ac:dyDescent="0.2">
      <c r="A18" s="99"/>
      <c r="B18" s="24" t="s">
        <v>32</v>
      </c>
      <c r="C18" s="14">
        <v>10946</v>
      </c>
      <c r="D18" s="14">
        <v>10704</v>
      </c>
      <c r="E18" s="14">
        <v>21650</v>
      </c>
      <c r="F18" s="14">
        <v>4984</v>
      </c>
      <c r="G18" s="14">
        <v>4788</v>
      </c>
      <c r="H18" s="14">
        <v>9772</v>
      </c>
      <c r="I18" s="22">
        <v>45.532614653754791</v>
      </c>
      <c r="J18" s="22">
        <v>44.730941704035878</v>
      </c>
      <c r="K18" s="22">
        <v>45.136258660508084</v>
      </c>
      <c r="L18" s="37"/>
    </row>
    <row r="19" spans="1:12" x14ac:dyDescent="0.2">
      <c r="A19" s="99"/>
      <c r="B19" s="24" t="s">
        <v>33</v>
      </c>
      <c r="C19" s="14">
        <v>25373</v>
      </c>
      <c r="D19" s="14">
        <v>24520</v>
      </c>
      <c r="E19" s="14">
        <v>49893</v>
      </c>
      <c r="F19" s="14">
        <v>10931</v>
      </c>
      <c r="G19" s="14">
        <v>10250</v>
      </c>
      <c r="H19" s="14">
        <v>21181</v>
      </c>
      <c r="I19" s="22">
        <v>43.081228077089825</v>
      </c>
      <c r="J19" s="22">
        <v>41.802610114192497</v>
      </c>
      <c r="K19" s="22">
        <v>42.452849097067727</v>
      </c>
      <c r="L19" s="37"/>
    </row>
    <row r="20" spans="1:12" x14ac:dyDescent="0.2">
      <c r="A20" s="99"/>
      <c r="B20" s="21" t="s">
        <v>34</v>
      </c>
      <c r="C20" s="14">
        <v>3572</v>
      </c>
      <c r="D20" s="14">
        <v>3436</v>
      </c>
      <c r="E20" s="14">
        <v>7008</v>
      </c>
      <c r="F20" s="14">
        <v>1496</v>
      </c>
      <c r="G20" s="14">
        <v>1398</v>
      </c>
      <c r="H20" s="14">
        <v>2894</v>
      </c>
      <c r="I20" s="22">
        <v>41.881298992161256</v>
      </c>
      <c r="J20" s="22">
        <v>40.686845168800936</v>
      </c>
      <c r="K20" s="22">
        <v>41.295662100456617</v>
      </c>
      <c r="L20" s="37"/>
    </row>
    <row r="21" spans="1:12" x14ac:dyDescent="0.2">
      <c r="A21" s="99"/>
      <c r="B21" s="21" t="s">
        <v>35</v>
      </c>
      <c r="C21" s="14">
        <v>3883</v>
      </c>
      <c r="D21" s="14">
        <v>3792</v>
      </c>
      <c r="E21" s="14">
        <v>7675</v>
      </c>
      <c r="F21" s="14">
        <v>1647</v>
      </c>
      <c r="G21" s="14">
        <v>1570</v>
      </c>
      <c r="H21" s="14">
        <v>3217</v>
      </c>
      <c r="I21" s="22">
        <v>42.415657996394543</v>
      </c>
      <c r="J21" s="22">
        <v>41.402953586497894</v>
      </c>
      <c r="K21" s="22">
        <v>41.915309446254071</v>
      </c>
      <c r="L21" s="37"/>
    </row>
    <row r="22" spans="1:12" x14ac:dyDescent="0.2">
      <c r="A22" s="99"/>
      <c r="B22" s="33" t="s">
        <v>6</v>
      </c>
      <c r="C22" s="19">
        <v>204467</v>
      </c>
      <c r="D22" s="19">
        <v>197921</v>
      </c>
      <c r="E22" s="19">
        <v>402388</v>
      </c>
      <c r="F22" s="19">
        <v>90914</v>
      </c>
      <c r="G22" s="19">
        <v>86271</v>
      </c>
      <c r="H22" s="19">
        <v>177185</v>
      </c>
      <c r="I22" s="28">
        <v>44.463898819858457</v>
      </c>
      <c r="J22" s="28">
        <v>43.588603533733156</v>
      </c>
      <c r="K22" s="28">
        <v>44.033370776464508</v>
      </c>
      <c r="L22" s="37"/>
    </row>
    <row r="23" spans="1:12" ht="81" customHeight="1" x14ac:dyDescent="0.2">
      <c r="A23" s="99"/>
      <c r="B23" s="153" t="s">
        <v>856</v>
      </c>
      <c r="C23" s="153"/>
      <c r="D23" s="153"/>
      <c r="E23" s="153"/>
      <c r="F23" s="153"/>
      <c r="G23" s="153"/>
      <c r="H23" s="153"/>
      <c r="I23" s="153"/>
      <c r="J23" s="153"/>
      <c r="K23" s="153"/>
    </row>
  </sheetData>
  <mergeCells count="7">
    <mergeCell ref="B2:K2"/>
    <mergeCell ref="B3:K3"/>
    <mergeCell ref="B23:K23"/>
    <mergeCell ref="B4:B5"/>
    <mergeCell ref="C4:E4"/>
    <mergeCell ref="F4:H4"/>
    <mergeCell ref="I4:K4"/>
  </mergeCells>
  <hyperlinks>
    <hyperlink ref="B1" location="Índice!A1" display="Volver al índice" xr:uid="{C0D2F478-D5EE-44AC-A417-2D974C73C5F2}"/>
  </hyperlink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013F7-D9C3-45F4-B363-46D9BEF24DC5}">
  <sheetPr codeName="Hoja43"/>
  <dimension ref="A1:L25"/>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2" x14ac:dyDescent="0.2">
      <c r="A1" s="99"/>
      <c r="B1" s="126" t="s">
        <v>4</v>
      </c>
      <c r="C1" s="126"/>
      <c r="D1" s="99"/>
      <c r="E1" s="99"/>
      <c r="F1" s="99"/>
      <c r="G1" s="99"/>
      <c r="H1" s="99"/>
      <c r="I1" s="99"/>
      <c r="J1" s="99"/>
      <c r="K1" s="99"/>
    </row>
    <row r="2" spans="1:12" ht="30.75" customHeight="1" x14ac:dyDescent="0.2">
      <c r="A2" s="99"/>
      <c r="B2" s="151" t="s">
        <v>1152</v>
      </c>
      <c r="C2" s="151"/>
      <c r="D2" s="151"/>
      <c r="E2" s="151"/>
      <c r="F2" s="151"/>
      <c r="G2" s="151"/>
      <c r="H2" s="151"/>
      <c r="I2" s="151"/>
      <c r="J2" s="151"/>
      <c r="K2" s="151"/>
    </row>
    <row r="3" spans="1:12" x14ac:dyDescent="0.2">
      <c r="A3" s="99"/>
      <c r="B3" s="152" t="s">
        <v>37</v>
      </c>
      <c r="C3" s="152"/>
      <c r="D3" s="152"/>
      <c r="E3" s="152"/>
      <c r="F3" s="152"/>
      <c r="G3" s="152"/>
      <c r="H3" s="152"/>
      <c r="I3" s="152"/>
      <c r="J3" s="152"/>
      <c r="K3" s="152"/>
    </row>
    <row r="4" spans="1:12" ht="30.75" customHeight="1" x14ac:dyDescent="0.2">
      <c r="A4" s="99"/>
      <c r="B4" s="156" t="s">
        <v>8</v>
      </c>
      <c r="C4" s="155" t="s">
        <v>46</v>
      </c>
      <c r="D4" s="155"/>
      <c r="E4" s="155"/>
      <c r="F4" s="155" t="s">
        <v>144</v>
      </c>
      <c r="G4" s="155"/>
      <c r="H4" s="155"/>
      <c r="I4" s="156" t="s">
        <v>5</v>
      </c>
      <c r="J4" s="156"/>
      <c r="K4" s="156"/>
    </row>
    <row r="5" spans="1:12" ht="15" x14ac:dyDescent="0.25">
      <c r="A5" s="99"/>
      <c r="B5" s="156"/>
      <c r="C5" s="15" t="s">
        <v>38</v>
      </c>
      <c r="D5" s="15" t="s">
        <v>39</v>
      </c>
      <c r="E5" s="15" t="s">
        <v>40</v>
      </c>
      <c r="F5" s="16" t="s">
        <v>38</v>
      </c>
      <c r="G5" s="16" t="s">
        <v>39</v>
      </c>
      <c r="H5" s="16" t="s">
        <v>40</v>
      </c>
      <c r="I5" s="16" t="s">
        <v>38</v>
      </c>
      <c r="J5" s="18" t="s">
        <v>39</v>
      </c>
      <c r="K5" s="16" t="s">
        <v>40</v>
      </c>
      <c r="L5"/>
    </row>
    <row r="6" spans="1:12" ht="15" x14ac:dyDescent="0.25">
      <c r="A6" s="99"/>
      <c r="B6" s="24" t="s">
        <v>20</v>
      </c>
      <c r="C6" s="14">
        <v>24601</v>
      </c>
      <c r="D6" s="14">
        <v>27311</v>
      </c>
      <c r="E6" s="14">
        <v>51912</v>
      </c>
      <c r="F6" s="14">
        <v>500</v>
      </c>
      <c r="G6" s="14">
        <v>816</v>
      </c>
      <c r="H6" s="14">
        <v>1316</v>
      </c>
      <c r="I6" s="39">
        <v>2.0324377057843175</v>
      </c>
      <c r="J6" s="39">
        <v>2.9878071106880011</v>
      </c>
      <c r="K6" s="39">
        <v>2.535059331175836</v>
      </c>
      <c r="L6"/>
    </row>
    <row r="7" spans="1:12" ht="15" x14ac:dyDescent="0.25">
      <c r="A7" s="99"/>
      <c r="B7" s="24" t="s">
        <v>21</v>
      </c>
      <c r="C7" s="14">
        <v>23878</v>
      </c>
      <c r="D7" s="14">
        <v>25491</v>
      </c>
      <c r="E7" s="14">
        <v>49369</v>
      </c>
      <c r="F7" s="14">
        <v>517</v>
      </c>
      <c r="G7" s="14">
        <v>879</v>
      </c>
      <c r="H7" s="14">
        <v>1396</v>
      </c>
      <c r="I7" s="39">
        <v>2.1651729625596783</v>
      </c>
      <c r="J7" s="39">
        <v>3.4482758620689653</v>
      </c>
      <c r="K7" s="39">
        <v>2.827685389616966</v>
      </c>
      <c r="L7"/>
    </row>
    <row r="8" spans="1:12" ht="15" x14ac:dyDescent="0.25">
      <c r="A8" s="99"/>
      <c r="B8" s="24" t="s">
        <v>22</v>
      </c>
      <c r="C8" s="14">
        <v>23016</v>
      </c>
      <c r="D8" s="14">
        <v>25307</v>
      </c>
      <c r="E8" s="14">
        <v>48323</v>
      </c>
      <c r="F8" s="14">
        <v>331</v>
      </c>
      <c r="G8" s="14">
        <v>546</v>
      </c>
      <c r="H8" s="14">
        <v>877</v>
      </c>
      <c r="I8" s="39">
        <v>1.4381299965241572</v>
      </c>
      <c r="J8" s="39">
        <v>2.1575058284269177</v>
      </c>
      <c r="K8" s="39">
        <v>1.8148707654739977</v>
      </c>
      <c r="L8"/>
    </row>
    <row r="9" spans="1:12" ht="15" x14ac:dyDescent="0.25">
      <c r="A9" s="99"/>
      <c r="B9" s="24" t="s">
        <v>23</v>
      </c>
      <c r="C9" s="14">
        <v>22276</v>
      </c>
      <c r="D9" s="14">
        <v>25347</v>
      </c>
      <c r="E9" s="14">
        <v>47623</v>
      </c>
      <c r="F9" s="14">
        <v>585</v>
      </c>
      <c r="G9" s="14">
        <v>941</v>
      </c>
      <c r="H9" s="14">
        <v>1526</v>
      </c>
      <c r="I9" s="39">
        <v>2.6261447297539955</v>
      </c>
      <c r="J9" s="39">
        <v>3.7124709038544994</v>
      </c>
      <c r="K9" s="39">
        <v>3.2043340402746567</v>
      </c>
      <c r="L9"/>
    </row>
    <row r="10" spans="1:12" ht="15" x14ac:dyDescent="0.25">
      <c r="A10" s="99"/>
      <c r="B10" s="24" t="s">
        <v>24</v>
      </c>
      <c r="C10" s="14">
        <v>19759</v>
      </c>
      <c r="D10" s="14">
        <v>24160</v>
      </c>
      <c r="E10" s="14">
        <v>43919</v>
      </c>
      <c r="F10" s="14">
        <v>635</v>
      </c>
      <c r="G10" s="14">
        <v>949</v>
      </c>
      <c r="H10" s="14">
        <v>1584</v>
      </c>
      <c r="I10" s="39">
        <v>3.2137253909610806</v>
      </c>
      <c r="J10" s="39">
        <v>3.927980132450331</v>
      </c>
      <c r="K10" s="39">
        <v>3.6066394954347776</v>
      </c>
      <c r="L10"/>
    </row>
    <row r="11" spans="1:12" ht="15" x14ac:dyDescent="0.25">
      <c r="A11" s="99"/>
      <c r="B11" s="24" t="s">
        <v>25</v>
      </c>
      <c r="C11" s="14">
        <v>23563</v>
      </c>
      <c r="D11" s="14">
        <v>26847</v>
      </c>
      <c r="E11" s="14">
        <v>50410</v>
      </c>
      <c r="F11" s="14">
        <v>719</v>
      </c>
      <c r="G11" s="14">
        <v>1107</v>
      </c>
      <c r="H11" s="14">
        <v>1826</v>
      </c>
      <c r="I11" s="39">
        <v>3.0513941348724694</v>
      </c>
      <c r="J11" s="39">
        <v>4.1233657391887366</v>
      </c>
      <c r="K11" s="39">
        <v>3.6222971632612579</v>
      </c>
      <c r="L11"/>
    </row>
    <row r="12" spans="1:12" ht="15" x14ac:dyDescent="0.25">
      <c r="A12" s="99"/>
      <c r="B12" s="24" t="s">
        <v>26</v>
      </c>
      <c r="C12" s="14">
        <v>135785</v>
      </c>
      <c r="D12" s="14">
        <v>151626</v>
      </c>
      <c r="E12" s="14">
        <v>287411</v>
      </c>
      <c r="F12" s="14">
        <v>4075</v>
      </c>
      <c r="G12" s="14">
        <v>6153</v>
      </c>
      <c r="H12" s="14">
        <v>10228</v>
      </c>
      <c r="I12" s="39">
        <v>3.0010678646389515</v>
      </c>
      <c r="J12" s="39">
        <v>4.0580111590360488</v>
      </c>
      <c r="K12" s="39">
        <v>3.5586668568704747</v>
      </c>
      <c r="L12"/>
    </row>
    <row r="13" spans="1:12" ht="15" x14ac:dyDescent="0.25">
      <c r="A13" s="99"/>
      <c r="B13" s="24" t="s">
        <v>27</v>
      </c>
      <c r="C13" s="14">
        <v>11957</v>
      </c>
      <c r="D13" s="14">
        <v>13457</v>
      </c>
      <c r="E13" s="14">
        <v>25414</v>
      </c>
      <c r="F13" s="14">
        <v>471</v>
      </c>
      <c r="G13" s="14">
        <v>628</v>
      </c>
      <c r="H13" s="14">
        <v>1099</v>
      </c>
      <c r="I13" s="39">
        <v>3.9391151626662206</v>
      </c>
      <c r="J13" s="39">
        <v>4.6667162071784203</v>
      </c>
      <c r="K13" s="39">
        <v>4.324388132525379</v>
      </c>
      <c r="L13"/>
    </row>
    <row r="14" spans="1:12" ht="15" x14ac:dyDescent="0.25">
      <c r="A14" s="99"/>
      <c r="B14" s="24" t="s">
        <v>28</v>
      </c>
      <c r="C14" s="14">
        <v>11503</v>
      </c>
      <c r="D14" s="14">
        <v>13807</v>
      </c>
      <c r="E14" s="14">
        <v>25310</v>
      </c>
      <c r="F14" s="14">
        <v>490</v>
      </c>
      <c r="G14" s="14">
        <v>925</v>
      </c>
      <c r="H14" s="14">
        <v>1415</v>
      </c>
      <c r="I14" s="39">
        <v>4.2597583239155004</v>
      </c>
      <c r="J14" s="39">
        <v>6.6995002534946044</v>
      </c>
      <c r="K14" s="39">
        <v>5.5906756222836824</v>
      </c>
      <c r="L14"/>
    </row>
    <row r="15" spans="1:12" ht="15" x14ac:dyDescent="0.25">
      <c r="A15" s="99"/>
      <c r="B15" s="24" t="s">
        <v>29</v>
      </c>
      <c r="C15" s="14">
        <v>4532</v>
      </c>
      <c r="D15" s="14">
        <v>5405</v>
      </c>
      <c r="E15" s="14">
        <v>9937</v>
      </c>
      <c r="F15" s="14">
        <v>142</v>
      </c>
      <c r="G15" s="14">
        <v>265</v>
      </c>
      <c r="H15" s="14">
        <v>407</v>
      </c>
      <c r="I15" s="39">
        <v>3.1332744924977938</v>
      </c>
      <c r="J15" s="39">
        <v>4.9028677150786306</v>
      </c>
      <c r="K15" s="39">
        <v>4.0958035624433933</v>
      </c>
      <c r="L15"/>
    </row>
    <row r="16" spans="1:12" ht="15" x14ac:dyDescent="0.25">
      <c r="A16" s="99"/>
      <c r="B16" s="24" t="s">
        <v>30</v>
      </c>
      <c r="C16" s="14">
        <v>39521</v>
      </c>
      <c r="D16" s="14">
        <v>46476</v>
      </c>
      <c r="E16" s="14">
        <v>85997</v>
      </c>
      <c r="F16" s="14">
        <v>1258</v>
      </c>
      <c r="G16" s="14">
        <v>1973</v>
      </c>
      <c r="H16" s="14">
        <v>3231</v>
      </c>
      <c r="I16" s="39">
        <v>3.1831178360871437</v>
      </c>
      <c r="J16" s="39">
        <v>4.2452018245976424</v>
      </c>
      <c r="K16" s="39">
        <v>3.7571078060862586</v>
      </c>
      <c r="L16"/>
    </row>
    <row r="17" spans="1:12" ht="15" x14ac:dyDescent="0.25">
      <c r="A17" s="99"/>
      <c r="B17" s="24" t="s">
        <v>31</v>
      </c>
      <c r="C17" s="14">
        <v>101150</v>
      </c>
      <c r="D17" s="14">
        <v>117524</v>
      </c>
      <c r="E17" s="14">
        <v>218674</v>
      </c>
      <c r="F17" s="14">
        <v>2979</v>
      </c>
      <c r="G17" s="14">
        <v>5439</v>
      </c>
      <c r="H17" s="14">
        <v>8418</v>
      </c>
      <c r="I17" s="39">
        <v>2.9451309935739003</v>
      </c>
      <c r="J17" s="39">
        <v>4.6279908784588679</v>
      </c>
      <c r="K17" s="39">
        <v>3.8495660206517464</v>
      </c>
      <c r="L17"/>
    </row>
    <row r="18" spans="1:12" ht="15" x14ac:dyDescent="0.25">
      <c r="A18" s="99"/>
      <c r="B18" s="24" t="s">
        <v>32</v>
      </c>
      <c r="C18" s="14">
        <v>31467</v>
      </c>
      <c r="D18" s="14">
        <v>36961</v>
      </c>
      <c r="E18" s="14">
        <v>68428</v>
      </c>
      <c r="F18" s="14">
        <v>543</v>
      </c>
      <c r="G18" s="14">
        <v>1214</v>
      </c>
      <c r="H18" s="14">
        <v>1757</v>
      </c>
      <c r="I18" s="39">
        <v>1.7256173133759176</v>
      </c>
      <c r="J18" s="39">
        <v>3.2845431671221017</v>
      </c>
      <c r="K18" s="39">
        <v>2.5676623604372479</v>
      </c>
      <c r="L18"/>
    </row>
    <row r="19" spans="1:12" ht="15" x14ac:dyDescent="0.25">
      <c r="A19" s="99"/>
      <c r="B19" s="24" t="s">
        <v>33</v>
      </c>
      <c r="C19" s="14">
        <v>80232</v>
      </c>
      <c r="D19" s="14">
        <v>94864</v>
      </c>
      <c r="E19" s="14">
        <v>175096</v>
      </c>
      <c r="F19" s="14">
        <v>2216</v>
      </c>
      <c r="G19" s="14">
        <v>4302</v>
      </c>
      <c r="H19" s="14">
        <v>6518</v>
      </c>
      <c r="I19" s="39">
        <v>2.7619902283378206</v>
      </c>
      <c r="J19" s="39">
        <v>4.5349131388092427</v>
      </c>
      <c r="K19" s="39">
        <v>3.7225293553250784</v>
      </c>
      <c r="L19"/>
    </row>
    <row r="20" spans="1:12" ht="15" x14ac:dyDescent="0.25">
      <c r="A20" s="99"/>
      <c r="B20" s="24" t="s">
        <v>34</v>
      </c>
      <c r="C20" s="14">
        <v>10708</v>
      </c>
      <c r="D20" s="14">
        <v>12136</v>
      </c>
      <c r="E20" s="14">
        <v>22844</v>
      </c>
      <c r="F20" s="14">
        <v>126</v>
      </c>
      <c r="G20" s="14">
        <v>374</v>
      </c>
      <c r="H20" s="14">
        <v>500</v>
      </c>
      <c r="I20" s="39">
        <v>1.1766903249906611</v>
      </c>
      <c r="J20" s="39">
        <v>3.0817402768622282</v>
      </c>
      <c r="K20" s="39">
        <v>2.1887585361582911</v>
      </c>
      <c r="L20"/>
    </row>
    <row r="21" spans="1:12" ht="15" x14ac:dyDescent="0.25">
      <c r="A21" s="99"/>
      <c r="B21" s="21" t="s">
        <v>35</v>
      </c>
      <c r="C21" s="14">
        <v>12908</v>
      </c>
      <c r="D21" s="14">
        <v>14197</v>
      </c>
      <c r="E21" s="14">
        <v>27105</v>
      </c>
      <c r="F21" s="14">
        <v>410</v>
      </c>
      <c r="G21" s="14">
        <v>805</v>
      </c>
      <c r="H21" s="14">
        <v>1215</v>
      </c>
      <c r="I21" s="39">
        <v>3.1763247598388595</v>
      </c>
      <c r="J21" s="39">
        <v>5.6702120166232302</v>
      </c>
      <c r="K21" s="39">
        <v>4.4825677919203093</v>
      </c>
      <c r="L21"/>
    </row>
    <row r="22" spans="1:12" ht="15" x14ac:dyDescent="0.25">
      <c r="A22" s="99"/>
      <c r="B22" s="33" t="s">
        <v>6</v>
      </c>
      <c r="C22" s="19">
        <v>576856</v>
      </c>
      <c r="D22" s="19">
        <v>660916</v>
      </c>
      <c r="E22" s="19">
        <v>1237772</v>
      </c>
      <c r="F22" s="100">
        <v>15997</v>
      </c>
      <c r="G22" s="100">
        <v>27316</v>
      </c>
      <c r="H22" s="19">
        <v>43313</v>
      </c>
      <c r="I22" s="101">
        <v>2.7731357565839656</v>
      </c>
      <c r="J22" s="101">
        <v>4.1330517039986931</v>
      </c>
      <c r="K22" s="101">
        <v>3.4992712712842109</v>
      </c>
      <c r="L22"/>
    </row>
    <row r="23" spans="1:12" ht="90" customHeight="1" x14ac:dyDescent="0.25">
      <c r="A23" s="99"/>
      <c r="B23" s="153" t="s">
        <v>857</v>
      </c>
      <c r="C23" s="153"/>
      <c r="D23" s="153"/>
      <c r="E23" s="153"/>
      <c r="F23" s="153"/>
      <c r="G23" s="153"/>
      <c r="H23" s="153"/>
      <c r="I23" s="153"/>
      <c r="J23" s="153"/>
      <c r="K23" s="153"/>
      <c r="L23"/>
    </row>
    <row r="24" spans="1:12" ht="15" x14ac:dyDescent="0.25">
      <c r="L24"/>
    </row>
    <row r="25" spans="1:12" ht="15" x14ac:dyDescent="0.25">
      <c r="L25"/>
    </row>
  </sheetData>
  <mergeCells count="7">
    <mergeCell ref="F4:H4"/>
    <mergeCell ref="I4:K4"/>
    <mergeCell ref="B23:K23"/>
    <mergeCell ref="B2:K2"/>
    <mergeCell ref="B4:B5"/>
    <mergeCell ref="C4:E4"/>
    <mergeCell ref="B3:K3"/>
  </mergeCells>
  <hyperlinks>
    <hyperlink ref="B1" location="Índice!A1" display="Volver al índice" xr:uid="{E1781EEC-C045-4782-8E51-0C33348D5AC7}"/>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A128-9996-4906-A369-72C93CDDBB44}">
  <dimension ref="A1:F13"/>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99"/>
      <c r="E1" s="99"/>
      <c r="F1" s="99"/>
    </row>
    <row r="2" spans="1:6" ht="30.75" customHeight="1" x14ac:dyDescent="0.2">
      <c r="A2" s="99"/>
      <c r="B2" s="151" t="s">
        <v>1153</v>
      </c>
      <c r="C2" s="151"/>
      <c r="D2" s="151"/>
      <c r="E2" s="151"/>
      <c r="F2" s="151"/>
    </row>
    <row r="3" spans="1:6" x14ac:dyDescent="0.2">
      <c r="A3" s="99"/>
      <c r="B3" s="152" t="s">
        <v>37</v>
      </c>
      <c r="C3" s="152"/>
      <c r="D3" s="152"/>
      <c r="E3" s="152"/>
      <c r="F3" s="152"/>
    </row>
    <row r="4" spans="1:6" x14ac:dyDescent="0.2">
      <c r="A4" s="99"/>
      <c r="B4" s="16" t="s">
        <v>61</v>
      </c>
      <c r="C4" s="15" t="s">
        <v>38</v>
      </c>
      <c r="D4" s="15" t="s">
        <v>39</v>
      </c>
      <c r="E4" s="15" t="s">
        <v>40</v>
      </c>
      <c r="F4" s="16" t="s">
        <v>52</v>
      </c>
    </row>
    <row r="5" spans="1:6" x14ac:dyDescent="0.2">
      <c r="A5" s="99"/>
      <c r="B5" s="24" t="s">
        <v>54</v>
      </c>
      <c r="C5" s="44">
        <v>105258</v>
      </c>
      <c r="D5" s="44">
        <v>55958</v>
      </c>
      <c r="E5" s="44">
        <v>161216</v>
      </c>
      <c r="F5" s="54">
        <v>49.598666014441257</v>
      </c>
    </row>
    <row r="6" spans="1:6" x14ac:dyDescent="0.2">
      <c r="A6" s="99"/>
      <c r="B6" s="24" t="s">
        <v>55</v>
      </c>
      <c r="C6" s="44">
        <v>17144</v>
      </c>
      <c r="D6" s="44">
        <v>7854</v>
      </c>
      <c r="E6" s="44">
        <v>24998</v>
      </c>
      <c r="F6" s="54">
        <v>7.6907220935205096</v>
      </c>
    </row>
    <row r="7" spans="1:6" x14ac:dyDescent="0.2">
      <c r="A7" s="99"/>
      <c r="B7" s="24" t="s">
        <v>56</v>
      </c>
      <c r="C7" s="44">
        <v>17756</v>
      </c>
      <c r="D7" s="44">
        <v>6893</v>
      </c>
      <c r="E7" s="44">
        <v>24649</v>
      </c>
      <c r="F7" s="54">
        <v>7.583351023409354</v>
      </c>
    </row>
    <row r="8" spans="1:6" x14ac:dyDescent="0.2">
      <c r="A8" s="99"/>
      <c r="B8" s="24" t="s">
        <v>57</v>
      </c>
      <c r="C8" s="44">
        <v>19004</v>
      </c>
      <c r="D8" s="44">
        <v>6978</v>
      </c>
      <c r="E8" s="44">
        <v>25982</v>
      </c>
      <c r="F8" s="54">
        <v>7.9934531336046835</v>
      </c>
    </row>
    <row r="9" spans="1:6" x14ac:dyDescent="0.2">
      <c r="A9" s="99"/>
      <c r="B9" s="24" t="s">
        <v>58</v>
      </c>
      <c r="C9" s="44">
        <v>20221</v>
      </c>
      <c r="D9" s="44">
        <v>7177</v>
      </c>
      <c r="E9" s="44">
        <v>27398</v>
      </c>
      <c r="F9" s="54">
        <v>8.4290904839697145</v>
      </c>
    </row>
    <row r="10" spans="1:6" x14ac:dyDescent="0.2">
      <c r="A10" s="99"/>
      <c r="B10" s="24" t="s">
        <v>59</v>
      </c>
      <c r="C10" s="44">
        <v>27280</v>
      </c>
      <c r="D10" s="44">
        <v>13902</v>
      </c>
      <c r="E10" s="44">
        <v>41182</v>
      </c>
      <c r="F10" s="54">
        <v>12.669786273116316</v>
      </c>
    </row>
    <row r="11" spans="1:6" x14ac:dyDescent="0.2">
      <c r="A11" s="99"/>
      <c r="B11" s="24" t="s">
        <v>60</v>
      </c>
      <c r="C11" s="44">
        <v>14010</v>
      </c>
      <c r="D11" s="44">
        <v>5606</v>
      </c>
      <c r="E11" s="44">
        <v>19616</v>
      </c>
      <c r="F11" s="54">
        <v>6.0349309779381679</v>
      </c>
    </row>
    <row r="12" spans="1:6" x14ac:dyDescent="0.2">
      <c r="A12" s="99"/>
      <c r="B12" s="50" t="s">
        <v>40</v>
      </c>
      <c r="C12" s="110">
        <v>220673</v>
      </c>
      <c r="D12" s="110">
        <v>104368</v>
      </c>
      <c r="E12" s="110">
        <v>325041</v>
      </c>
      <c r="F12" s="115">
        <v>100</v>
      </c>
    </row>
    <row r="13" spans="1:6" ht="66" customHeight="1" x14ac:dyDescent="0.2">
      <c r="A13" s="99"/>
      <c r="B13" s="153" t="s">
        <v>858</v>
      </c>
      <c r="C13" s="153"/>
      <c r="D13" s="153"/>
      <c r="E13" s="153"/>
      <c r="F13" s="153"/>
    </row>
  </sheetData>
  <mergeCells count="3">
    <mergeCell ref="B2:F2"/>
    <mergeCell ref="B13:F13"/>
    <mergeCell ref="B3:F3"/>
  </mergeCells>
  <hyperlinks>
    <hyperlink ref="B1" location="Índice!A1" display="Volver al índice" xr:uid="{C40A5829-7315-4001-BB12-47436AAACFCE}"/>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BA47-EA7E-405B-9479-E8266AE59AAC}">
  <dimension ref="A1:E15"/>
  <sheetViews>
    <sheetView workbookViewId="0"/>
  </sheetViews>
  <sheetFormatPr baseColWidth="10" defaultColWidth="11.42578125" defaultRowHeight="14.25" x14ac:dyDescent="0.2"/>
  <cols>
    <col min="1" max="1" width="11.42578125" style="3"/>
    <col min="2" max="2" width="63.7109375" style="3" customWidth="1"/>
    <col min="3" max="5" width="21.7109375" style="3" customWidth="1"/>
    <col min="6" max="16384" width="11.42578125" style="3"/>
  </cols>
  <sheetData>
    <row r="1" spans="1:5" x14ac:dyDescent="0.2">
      <c r="A1" s="99"/>
      <c r="B1" s="127" t="s">
        <v>4</v>
      </c>
      <c r="C1" s="127"/>
      <c r="D1" s="99"/>
      <c r="E1" s="99"/>
    </row>
    <row r="2" spans="1:5" ht="30.75" customHeight="1" x14ac:dyDescent="0.2">
      <c r="A2" s="99"/>
      <c r="B2" s="151" t="s">
        <v>1154</v>
      </c>
      <c r="C2" s="151"/>
      <c r="D2" s="151"/>
      <c r="E2" s="151"/>
    </row>
    <row r="3" spans="1:5" x14ac:dyDescent="0.2">
      <c r="A3" s="99"/>
      <c r="B3" s="152" t="s">
        <v>78</v>
      </c>
      <c r="C3" s="158"/>
      <c r="D3" s="158"/>
      <c r="E3" s="158"/>
    </row>
    <row r="4" spans="1:5" x14ac:dyDescent="0.2">
      <c r="A4" s="99"/>
      <c r="B4" s="16" t="s">
        <v>62</v>
      </c>
      <c r="C4" s="15" t="s">
        <v>38</v>
      </c>
      <c r="D4" s="15" t="s">
        <v>39</v>
      </c>
      <c r="E4" s="15" t="s">
        <v>40</v>
      </c>
    </row>
    <row r="5" spans="1:5" x14ac:dyDescent="0.2">
      <c r="A5" s="99"/>
      <c r="B5" s="24" t="s">
        <v>65</v>
      </c>
      <c r="C5" s="14">
        <v>351575</v>
      </c>
      <c r="D5" s="14">
        <v>513073</v>
      </c>
      <c r="E5" s="14">
        <v>864648</v>
      </c>
    </row>
    <row r="6" spans="1:5" x14ac:dyDescent="0.2">
      <c r="A6" s="99"/>
      <c r="B6" s="24" t="s">
        <v>63</v>
      </c>
      <c r="C6" s="14">
        <v>359801</v>
      </c>
      <c r="D6" s="14">
        <v>413240</v>
      </c>
      <c r="E6" s="14">
        <v>773041</v>
      </c>
    </row>
    <row r="7" spans="1:5" x14ac:dyDescent="0.2">
      <c r="A7" s="99"/>
      <c r="B7" s="24" t="s">
        <v>64</v>
      </c>
      <c r="C7" s="14">
        <v>253052</v>
      </c>
      <c r="D7" s="14">
        <v>470860</v>
      </c>
      <c r="E7" s="14">
        <v>723912</v>
      </c>
    </row>
    <row r="8" spans="1:5" x14ac:dyDescent="0.2">
      <c r="A8" s="99"/>
      <c r="B8" s="24" t="s">
        <v>70</v>
      </c>
      <c r="C8" s="14">
        <v>184530</v>
      </c>
      <c r="D8" s="14">
        <v>281873</v>
      </c>
      <c r="E8" s="14">
        <v>466403</v>
      </c>
    </row>
    <row r="9" spans="1:5" x14ac:dyDescent="0.2">
      <c r="A9" s="99"/>
      <c r="B9" s="24" t="s">
        <v>66</v>
      </c>
      <c r="C9" s="14">
        <v>100809</v>
      </c>
      <c r="D9" s="14">
        <v>98112</v>
      </c>
      <c r="E9" s="14">
        <v>198921</v>
      </c>
    </row>
    <row r="10" spans="1:5" x14ac:dyDescent="0.2">
      <c r="A10" s="99"/>
      <c r="B10" s="24" t="s">
        <v>69</v>
      </c>
      <c r="C10" s="14">
        <v>61900</v>
      </c>
      <c r="D10" s="14">
        <v>129310</v>
      </c>
      <c r="E10" s="14">
        <v>191210</v>
      </c>
    </row>
    <row r="11" spans="1:5" x14ac:dyDescent="0.2">
      <c r="A11" s="99"/>
      <c r="B11" s="24" t="s">
        <v>68</v>
      </c>
      <c r="C11" s="14">
        <v>31778</v>
      </c>
      <c r="D11" s="14">
        <v>41557</v>
      </c>
      <c r="E11" s="14">
        <v>73335</v>
      </c>
    </row>
    <row r="12" spans="1:5" x14ac:dyDescent="0.2">
      <c r="A12" s="99"/>
      <c r="B12" s="24" t="s">
        <v>67</v>
      </c>
      <c r="C12" s="14">
        <v>11953</v>
      </c>
      <c r="D12" s="14">
        <v>18155</v>
      </c>
      <c r="E12" s="14">
        <v>30108</v>
      </c>
    </row>
    <row r="13" spans="1:5" x14ac:dyDescent="0.2">
      <c r="A13" s="99"/>
      <c r="B13" s="24" t="s">
        <v>72</v>
      </c>
      <c r="C13" s="14">
        <v>5174</v>
      </c>
      <c r="D13" s="14">
        <v>10147</v>
      </c>
      <c r="E13" s="14">
        <v>15321</v>
      </c>
    </row>
    <row r="14" spans="1:5" x14ac:dyDescent="0.2">
      <c r="A14" s="99"/>
      <c r="B14" s="24" t="s">
        <v>73</v>
      </c>
      <c r="C14" s="14">
        <v>402</v>
      </c>
      <c r="D14" s="14">
        <v>676</v>
      </c>
      <c r="E14" s="14">
        <v>1078</v>
      </c>
    </row>
    <row r="15" spans="1:5" ht="101.25" customHeight="1" x14ac:dyDescent="0.2">
      <c r="A15" s="99"/>
      <c r="B15" s="153" t="s">
        <v>859</v>
      </c>
      <c r="C15" s="153"/>
      <c r="D15" s="153"/>
      <c r="E15" s="153"/>
    </row>
  </sheetData>
  <mergeCells count="3">
    <mergeCell ref="B2:E2"/>
    <mergeCell ref="B3:E3"/>
    <mergeCell ref="B15:E15"/>
  </mergeCells>
  <hyperlinks>
    <hyperlink ref="B1" location="Índice!A1" display="Volver al índice" xr:uid="{B40FAABE-F0FA-4E91-930D-D115562E528F}"/>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29D4E-BD25-4BD4-A827-7A48BD62FD6E}">
  <sheetPr codeName="Hoja50"/>
  <dimension ref="A1:K23"/>
  <sheetViews>
    <sheetView workbookViewId="0"/>
  </sheetViews>
  <sheetFormatPr baseColWidth="10" defaultColWidth="11.42578125" defaultRowHeight="14.25" x14ac:dyDescent="0.2"/>
  <cols>
    <col min="1" max="1" width="11.42578125" style="3"/>
    <col min="2" max="2" width="45.7109375" style="3" customWidth="1"/>
    <col min="3" max="11" width="15.7109375" style="3" customWidth="1"/>
    <col min="12" max="16384" width="11.42578125" style="3"/>
  </cols>
  <sheetData>
    <row r="1" spans="1:11" x14ac:dyDescent="0.2">
      <c r="A1" s="99"/>
      <c r="B1" s="126" t="s">
        <v>4</v>
      </c>
      <c r="C1" s="126"/>
      <c r="D1" s="99"/>
      <c r="E1" s="99"/>
      <c r="F1" s="99"/>
      <c r="G1" s="99"/>
      <c r="H1" s="99"/>
      <c r="I1" s="99"/>
      <c r="J1" s="99"/>
      <c r="K1" s="99"/>
    </row>
    <row r="2" spans="1:11" ht="30.75" customHeight="1" x14ac:dyDescent="0.2">
      <c r="A2" s="99"/>
      <c r="B2" s="151" t="s">
        <v>1101</v>
      </c>
      <c r="C2" s="151"/>
      <c r="D2" s="151"/>
      <c r="E2" s="151"/>
      <c r="F2" s="151"/>
      <c r="G2" s="151"/>
      <c r="H2" s="151"/>
      <c r="I2" s="151"/>
      <c r="J2" s="151"/>
      <c r="K2" s="151"/>
    </row>
    <row r="3" spans="1:11" x14ac:dyDescent="0.2">
      <c r="A3" s="99"/>
      <c r="B3" s="152" t="s">
        <v>37</v>
      </c>
      <c r="C3" s="152"/>
      <c r="D3" s="152"/>
      <c r="E3" s="152"/>
      <c r="F3" s="152"/>
      <c r="G3" s="152"/>
      <c r="H3" s="152"/>
      <c r="I3" s="152"/>
      <c r="J3" s="152"/>
      <c r="K3" s="152"/>
    </row>
    <row r="4" spans="1:11" ht="30.75" customHeight="1" x14ac:dyDescent="0.2">
      <c r="A4" s="99"/>
      <c r="B4" s="156" t="s">
        <v>8</v>
      </c>
      <c r="C4" s="155" t="s">
        <v>119</v>
      </c>
      <c r="D4" s="155"/>
      <c r="E4" s="155"/>
      <c r="F4" s="155" t="s">
        <v>120</v>
      </c>
      <c r="G4" s="155"/>
      <c r="H4" s="155"/>
      <c r="I4" s="156" t="s">
        <v>5</v>
      </c>
      <c r="J4" s="156"/>
      <c r="K4" s="156"/>
    </row>
    <row r="5" spans="1:11" x14ac:dyDescent="0.2">
      <c r="A5" s="99"/>
      <c r="B5" s="156"/>
      <c r="C5" s="15" t="s">
        <v>38</v>
      </c>
      <c r="D5" s="15" t="s">
        <v>39</v>
      </c>
      <c r="E5" s="15" t="s">
        <v>40</v>
      </c>
      <c r="F5" s="16" t="s">
        <v>38</v>
      </c>
      <c r="G5" s="16" t="s">
        <v>39</v>
      </c>
      <c r="H5" s="16" t="s">
        <v>40</v>
      </c>
      <c r="I5" s="16" t="s">
        <v>38</v>
      </c>
      <c r="J5" s="16" t="s">
        <v>39</v>
      </c>
      <c r="K5" s="16" t="s">
        <v>40</v>
      </c>
    </row>
    <row r="6" spans="1:11" x14ac:dyDescent="0.2">
      <c r="A6" s="99"/>
      <c r="B6" s="24" t="s">
        <v>20</v>
      </c>
      <c r="C6" s="14">
        <v>1294</v>
      </c>
      <c r="D6" s="14">
        <v>1232</v>
      </c>
      <c r="E6" s="14">
        <v>2526</v>
      </c>
      <c r="F6" s="106">
        <v>1940</v>
      </c>
      <c r="G6" s="106">
        <v>1883</v>
      </c>
      <c r="H6" s="106">
        <v>3823</v>
      </c>
      <c r="I6" s="107">
        <v>66.701042175292969</v>
      </c>
      <c r="J6" s="107">
        <v>65.427520751953125</v>
      </c>
      <c r="K6" s="107">
        <v>66.073760986328125</v>
      </c>
    </row>
    <row r="7" spans="1:11" x14ac:dyDescent="0.2">
      <c r="A7" s="99"/>
      <c r="B7" s="24" t="s">
        <v>21</v>
      </c>
      <c r="C7" s="14">
        <v>2004</v>
      </c>
      <c r="D7" s="14">
        <v>1952</v>
      </c>
      <c r="E7" s="14">
        <v>3956</v>
      </c>
      <c r="F7" s="106">
        <v>3272</v>
      </c>
      <c r="G7" s="106">
        <v>3163</v>
      </c>
      <c r="H7" s="106">
        <v>6435</v>
      </c>
      <c r="I7" s="107">
        <v>61.246940612792969</v>
      </c>
      <c r="J7" s="107">
        <v>61.713558197021477</v>
      </c>
      <c r="K7" s="107">
        <v>61.476299285888672</v>
      </c>
    </row>
    <row r="8" spans="1:11" x14ac:dyDescent="0.2">
      <c r="A8" s="99"/>
      <c r="B8" s="24" t="s">
        <v>22</v>
      </c>
      <c r="C8" s="14">
        <v>2714</v>
      </c>
      <c r="D8" s="14">
        <v>2551</v>
      </c>
      <c r="E8" s="14">
        <v>5265</v>
      </c>
      <c r="F8" s="106">
        <v>4028</v>
      </c>
      <c r="G8" s="106">
        <v>3905</v>
      </c>
      <c r="H8" s="106">
        <v>7933</v>
      </c>
      <c r="I8" s="107">
        <v>67.37835693359375</v>
      </c>
      <c r="J8" s="107">
        <v>65.326507568359375</v>
      </c>
      <c r="K8" s="107">
        <v>66.368331909179688</v>
      </c>
    </row>
    <row r="9" spans="1:11" x14ac:dyDescent="0.2">
      <c r="A9" s="99"/>
      <c r="B9" s="24" t="s">
        <v>23</v>
      </c>
      <c r="C9" s="14">
        <v>1791</v>
      </c>
      <c r="D9" s="14">
        <v>1730</v>
      </c>
      <c r="E9" s="14">
        <v>3521</v>
      </c>
      <c r="F9" s="106">
        <v>2817</v>
      </c>
      <c r="G9" s="106">
        <v>2674</v>
      </c>
      <c r="H9" s="106">
        <v>5491</v>
      </c>
      <c r="I9" s="107">
        <v>63.578269958496087</v>
      </c>
      <c r="J9" s="107">
        <v>64.69708251953125</v>
      </c>
      <c r="K9" s="107">
        <v>64.123123168945313</v>
      </c>
    </row>
    <row r="10" spans="1:11" x14ac:dyDescent="0.2">
      <c r="A10" s="99"/>
      <c r="B10" s="24" t="s">
        <v>24</v>
      </c>
      <c r="C10" s="14">
        <v>3651</v>
      </c>
      <c r="D10" s="14">
        <v>3406</v>
      </c>
      <c r="E10" s="14">
        <v>7057</v>
      </c>
      <c r="F10" s="106">
        <v>5853</v>
      </c>
      <c r="G10" s="106">
        <v>5586</v>
      </c>
      <c r="H10" s="106">
        <v>11439</v>
      </c>
      <c r="I10" s="107">
        <v>62.378269195556641</v>
      </c>
      <c r="J10" s="107">
        <v>60.973861694335938</v>
      </c>
      <c r="K10" s="107">
        <v>61.692459106445313</v>
      </c>
    </row>
    <row r="11" spans="1:11" x14ac:dyDescent="0.2">
      <c r="A11" s="99"/>
      <c r="B11" s="24" t="s">
        <v>25</v>
      </c>
      <c r="C11" s="14">
        <v>8381</v>
      </c>
      <c r="D11" s="14">
        <v>7821</v>
      </c>
      <c r="E11" s="14">
        <v>16202</v>
      </c>
      <c r="F11" s="106">
        <v>13529</v>
      </c>
      <c r="G11" s="106">
        <v>12803</v>
      </c>
      <c r="H11" s="106">
        <v>26332</v>
      </c>
      <c r="I11" s="107">
        <v>61.948398590087891</v>
      </c>
      <c r="J11" s="107">
        <v>61.087238311767578</v>
      </c>
      <c r="K11" s="107">
        <v>61.529701232910163</v>
      </c>
    </row>
    <row r="12" spans="1:11" x14ac:dyDescent="0.2">
      <c r="A12" s="99"/>
      <c r="B12" s="24" t="s">
        <v>26</v>
      </c>
      <c r="C12" s="14">
        <v>28535</v>
      </c>
      <c r="D12" s="14">
        <v>27139</v>
      </c>
      <c r="E12" s="14">
        <v>55674</v>
      </c>
      <c r="F12" s="106">
        <v>45836</v>
      </c>
      <c r="G12" s="106">
        <v>43728</v>
      </c>
      <c r="H12" s="106">
        <v>89564</v>
      </c>
      <c r="I12" s="107">
        <v>62.254558563232422</v>
      </c>
      <c r="J12" s="107">
        <v>62.063209533691413</v>
      </c>
      <c r="K12" s="107">
        <v>62.161140441894531</v>
      </c>
    </row>
    <row r="13" spans="1:11" x14ac:dyDescent="0.2">
      <c r="A13" s="99"/>
      <c r="B13" s="24" t="s">
        <v>49</v>
      </c>
      <c r="C13" s="14">
        <v>4437</v>
      </c>
      <c r="D13" s="14">
        <v>4370</v>
      </c>
      <c r="E13" s="14">
        <v>8807</v>
      </c>
      <c r="F13" s="106">
        <v>7832</v>
      </c>
      <c r="G13" s="106">
        <v>7619</v>
      </c>
      <c r="H13" s="106">
        <v>15451</v>
      </c>
      <c r="I13" s="107">
        <v>56.652198791503913</v>
      </c>
      <c r="J13" s="107">
        <v>57.356609344482422</v>
      </c>
      <c r="K13" s="107">
        <v>56.999538421630859</v>
      </c>
    </row>
    <row r="14" spans="1:11" x14ac:dyDescent="0.2">
      <c r="A14" s="99"/>
      <c r="B14" s="24" t="s">
        <v>28</v>
      </c>
      <c r="C14" s="14">
        <v>5832</v>
      </c>
      <c r="D14" s="14">
        <v>5665</v>
      </c>
      <c r="E14" s="14">
        <v>11497</v>
      </c>
      <c r="F14" s="106">
        <v>10035</v>
      </c>
      <c r="G14" s="106">
        <v>9779</v>
      </c>
      <c r="H14" s="106">
        <v>19814</v>
      </c>
      <c r="I14" s="107">
        <v>58.116588592529297</v>
      </c>
      <c r="J14" s="107">
        <v>57.930259704589837</v>
      </c>
      <c r="K14" s="107">
        <v>58.024631500244141</v>
      </c>
    </row>
    <row r="15" spans="1:11" x14ac:dyDescent="0.2">
      <c r="A15" s="99"/>
      <c r="B15" s="24" t="s">
        <v>50</v>
      </c>
      <c r="C15" s="14">
        <v>2738</v>
      </c>
      <c r="D15" s="14">
        <v>2671</v>
      </c>
      <c r="E15" s="14">
        <v>5409</v>
      </c>
      <c r="F15" s="106">
        <v>4567</v>
      </c>
      <c r="G15" s="106">
        <v>4449</v>
      </c>
      <c r="H15" s="106">
        <v>9016</v>
      </c>
      <c r="I15" s="107">
        <v>59.951831817626953</v>
      </c>
      <c r="J15" s="107">
        <v>60.035961151123047</v>
      </c>
      <c r="K15" s="107">
        <v>59.993339538574219</v>
      </c>
    </row>
    <row r="16" spans="1:11" x14ac:dyDescent="0.2">
      <c r="A16" s="99"/>
      <c r="B16" s="24" t="s">
        <v>30</v>
      </c>
      <c r="C16" s="14">
        <v>7618</v>
      </c>
      <c r="D16" s="14">
        <v>7511</v>
      </c>
      <c r="E16" s="14">
        <v>15129</v>
      </c>
      <c r="F16" s="106">
        <v>12728</v>
      </c>
      <c r="G16" s="106">
        <v>12568</v>
      </c>
      <c r="H16" s="106">
        <v>25296</v>
      </c>
      <c r="I16" s="107">
        <v>59.852298736572273</v>
      </c>
      <c r="J16" s="107">
        <v>59.762889862060547</v>
      </c>
      <c r="K16" s="107">
        <v>59.807880401611328</v>
      </c>
    </row>
    <row r="17" spans="1:11" x14ac:dyDescent="0.2">
      <c r="A17" s="99"/>
      <c r="B17" s="24" t="s">
        <v>31</v>
      </c>
      <c r="C17" s="14">
        <v>5376</v>
      </c>
      <c r="D17" s="14">
        <v>5331</v>
      </c>
      <c r="E17" s="14">
        <v>10707</v>
      </c>
      <c r="F17" s="106">
        <v>9299</v>
      </c>
      <c r="G17" s="106">
        <v>9197</v>
      </c>
      <c r="H17" s="106">
        <v>18496</v>
      </c>
      <c r="I17" s="107">
        <v>57.812671661376953</v>
      </c>
      <c r="J17" s="107">
        <v>57.964550018310547</v>
      </c>
      <c r="K17" s="107">
        <v>57.888191223144531</v>
      </c>
    </row>
    <row r="18" spans="1:11" x14ac:dyDescent="0.2">
      <c r="A18" s="99"/>
      <c r="B18" s="24" t="s">
        <v>32</v>
      </c>
      <c r="C18" s="14">
        <v>2160</v>
      </c>
      <c r="D18" s="14">
        <v>2145</v>
      </c>
      <c r="E18" s="14">
        <v>4305</v>
      </c>
      <c r="F18" s="106">
        <v>3573</v>
      </c>
      <c r="G18" s="106">
        <v>3533</v>
      </c>
      <c r="H18" s="106">
        <v>7106</v>
      </c>
      <c r="I18" s="107">
        <v>60.453399658203118</v>
      </c>
      <c r="J18" s="107">
        <v>60.713268280029297</v>
      </c>
      <c r="K18" s="107">
        <v>60.582599639892578</v>
      </c>
    </row>
    <row r="19" spans="1:11" x14ac:dyDescent="0.2">
      <c r="A19" s="99"/>
      <c r="B19" s="24" t="s">
        <v>33</v>
      </c>
      <c r="C19" s="14">
        <v>4199</v>
      </c>
      <c r="D19" s="14">
        <v>4065</v>
      </c>
      <c r="E19" s="14">
        <v>8264</v>
      </c>
      <c r="F19" s="106">
        <v>6891</v>
      </c>
      <c r="G19" s="106">
        <v>6707</v>
      </c>
      <c r="H19" s="106">
        <v>13598</v>
      </c>
      <c r="I19" s="107">
        <v>60.934551239013672</v>
      </c>
      <c r="J19" s="107">
        <v>60.608318328857422</v>
      </c>
      <c r="K19" s="107">
        <v>60.773639678955078</v>
      </c>
    </row>
    <row r="20" spans="1:11" x14ac:dyDescent="0.2">
      <c r="A20" s="99"/>
      <c r="B20" s="21" t="s">
        <v>34</v>
      </c>
      <c r="C20" s="14">
        <v>510</v>
      </c>
      <c r="D20" s="14">
        <v>524</v>
      </c>
      <c r="E20" s="14">
        <v>1034</v>
      </c>
      <c r="F20" s="106">
        <v>880</v>
      </c>
      <c r="G20" s="106">
        <v>884</v>
      </c>
      <c r="H20" s="106">
        <v>1764</v>
      </c>
      <c r="I20" s="107">
        <v>57.954540252685547</v>
      </c>
      <c r="J20" s="107">
        <v>59.276020050048828</v>
      </c>
      <c r="K20" s="107">
        <v>58.616779327392578</v>
      </c>
    </row>
    <row r="21" spans="1:11" x14ac:dyDescent="0.2">
      <c r="A21" s="99"/>
      <c r="B21" s="21" t="s">
        <v>35</v>
      </c>
      <c r="C21" s="14">
        <v>633</v>
      </c>
      <c r="D21" s="14">
        <v>653</v>
      </c>
      <c r="E21" s="14">
        <v>1286</v>
      </c>
      <c r="F21" s="106">
        <v>1002</v>
      </c>
      <c r="G21" s="106">
        <v>1038</v>
      </c>
      <c r="H21" s="106">
        <v>2040</v>
      </c>
      <c r="I21" s="107">
        <v>63.173660278320313</v>
      </c>
      <c r="J21" s="107">
        <v>62.909439086914063</v>
      </c>
      <c r="K21" s="107">
        <v>63.039218902587891</v>
      </c>
    </row>
    <row r="22" spans="1:11" x14ac:dyDescent="0.2">
      <c r="A22" s="99"/>
      <c r="B22" s="33" t="s">
        <v>6</v>
      </c>
      <c r="C22" s="19">
        <v>81873</v>
      </c>
      <c r="D22" s="19">
        <v>78766</v>
      </c>
      <c r="E22" s="19">
        <v>160639</v>
      </c>
      <c r="F22" s="108">
        <v>134082</v>
      </c>
      <c r="G22" s="108">
        <v>129516</v>
      </c>
      <c r="H22" s="108">
        <v>263598</v>
      </c>
      <c r="I22" s="109">
        <v>61.0618896484375</v>
      </c>
      <c r="J22" s="109">
        <v>60.815650939941413</v>
      </c>
      <c r="K22" s="109">
        <v>60.940898895263672</v>
      </c>
    </row>
    <row r="23" spans="1:11" ht="78" customHeight="1" x14ac:dyDescent="0.2">
      <c r="A23" s="99"/>
      <c r="B23" s="153" t="s">
        <v>826</v>
      </c>
      <c r="C23" s="153"/>
      <c r="D23" s="153"/>
      <c r="E23" s="153"/>
      <c r="F23" s="153"/>
      <c r="G23" s="153"/>
      <c r="H23" s="153"/>
      <c r="I23" s="153"/>
      <c r="J23" s="153"/>
      <c r="K23" s="153"/>
    </row>
  </sheetData>
  <mergeCells count="7">
    <mergeCell ref="B2:K2"/>
    <mergeCell ref="B3:K3"/>
    <mergeCell ref="B23:K23"/>
    <mergeCell ref="C4:E4"/>
    <mergeCell ref="F4:H4"/>
    <mergeCell ref="I4:K4"/>
    <mergeCell ref="B4:B5"/>
  </mergeCells>
  <hyperlinks>
    <hyperlink ref="B1" location="Índice!A1" display="Volver al índice" xr:uid="{E3EB611E-4940-4881-BFF7-F6698859FFE5}"/>
  </hyperlink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A8B5-C81D-4F8A-B0E7-9EE40F7B7177}">
  <dimension ref="A1:K14"/>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1:11" x14ac:dyDescent="0.2">
      <c r="A1" s="99"/>
      <c r="B1" s="127" t="s">
        <v>4</v>
      </c>
      <c r="C1" s="127"/>
      <c r="D1" s="99"/>
      <c r="E1" s="99"/>
      <c r="F1" s="99"/>
      <c r="G1" s="99"/>
      <c r="H1" s="99"/>
      <c r="I1" s="99"/>
      <c r="J1" s="99"/>
      <c r="K1" s="99"/>
    </row>
    <row r="2" spans="1:11" ht="30.75" customHeight="1" x14ac:dyDescent="0.2">
      <c r="A2" s="99"/>
      <c r="B2" s="151" t="s">
        <v>1155</v>
      </c>
      <c r="C2" s="151"/>
      <c r="D2" s="151"/>
      <c r="E2" s="151"/>
      <c r="F2" s="151"/>
      <c r="G2" s="151"/>
      <c r="H2" s="151"/>
      <c r="I2" s="151"/>
      <c r="J2" s="151"/>
      <c r="K2" s="151"/>
    </row>
    <row r="3" spans="1:11" x14ac:dyDescent="0.2">
      <c r="A3" s="99"/>
      <c r="B3" s="168" t="s">
        <v>37</v>
      </c>
      <c r="C3" s="168"/>
      <c r="D3" s="168"/>
      <c r="E3" s="168"/>
      <c r="F3" s="168"/>
      <c r="G3" s="168"/>
      <c r="H3" s="168"/>
      <c r="I3" s="168"/>
      <c r="J3" s="168"/>
      <c r="K3" s="168"/>
    </row>
    <row r="4" spans="1:11" ht="30.75" customHeight="1" x14ac:dyDescent="0.2">
      <c r="A4" s="99"/>
      <c r="B4" s="164" t="s">
        <v>61</v>
      </c>
      <c r="C4" s="160" t="s">
        <v>82</v>
      </c>
      <c r="D4" s="165"/>
      <c r="E4" s="166"/>
      <c r="F4" s="160" t="s">
        <v>145</v>
      </c>
      <c r="G4" s="165"/>
      <c r="H4" s="166"/>
      <c r="I4" s="160" t="s">
        <v>84</v>
      </c>
      <c r="J4" s="165"/>
      <c r="K4" s="166"/>
    </row>
    <row r="5" spans="1:11" ht="14.25" customHeight="1" x14ac:dyDescent="0.2">
      <c r="A5" s="99"/>
      <c r="B5" s="164"/>
      <c r="C5" s="15" t="s">
        <v>38</v>
      </c>
      <c r="D5" s="15" t="s">
        <v>39</v>
      </c>
      <c r="E5" s="15" t="s">
        <v>40</v>
      </c>
      <c r="F5" s="15" t="s">
        <v>38</v>
      </c>
      <c r="G5" s="15" t="s">
        <v>39</v>
      </c>
      <c r="H5" s="15" t="s">
        <v>40</v>
      </c>
      <c r="I5" s="15" t="s">
        <v>38</v>
      </c>
      <c r="J5" s="15" t="s">
        <v>39</v>
      </c>
      <c r="K5" s="15" t="s">
        <v>40</v>
      </c>
    </row>
    <row r="6" spans="1:11" x14ac:dyDescent="0.2">
      <c r="A6" s="99"/>
      <c r="B6" s="24" t="s">
        <v>54</v>
      </c>
      <c r="C6" s="44">
        <v>578731</v>
      </c>
      <c r="D6" s="44">
        <v>744070</v>
      </c>
      <c r="E6" s="44">
        <v>1322801</v>
      </c>
      <c r="F6" s="44">
        <v>473473</v>
      </c>
      <c r="G6" s="44">
        <v>688112</v>
      </c>
      <c r="H6" s="44">
        <v>1161585</v>
      </c>
      <c r="I6" s="54">
        <v>81.812275478590223</v>
      </c>
      <c r="J6" s="54">
        <v>92.479471017511798</v>
      </c>
      <c r="K6" s="54">
        <v>87.812528112694196</v>
      </c>
    </row>
    <row r="7" spans="1:11" x14ac:dyDescent="0.2">
      <c r="A7" s="99"/>
      <c r="B7" s="24" t="s">
        <v>55</v>
      </c>
      <c r="C7" s="44">
        <v>73370</v>
      </c>
      <c r="D7" s="44">
        <v>79999</v>
      </c>
      <c r="E7" s="44">
        <v>153369</v>
      </c>
      <c r="F7" s="44">
        <v>56226</v>
      </c>
      <c r="G7" s="44">
        <v>72145</v>
      </c>
      <c r="H7" s="44">
        <v>128371</v>
      </c>
      <c r="I7" s="54">
        <v>76.63350143110263</v>
      </c>
      <c r="J7" s="54">
        <v>90.182377279715993</v>
      </c>
      <c r="K7" s="54">
        <v>83.700747869517315</v>
      </c>
    </row>
    <row r="8" spans="1:11" x14ac:dyDescent="0.2">
      <c r="A8" s="99"/>
      <c r="B8" s="24" t="s">
        <v>56</v>
      </c>
      <c r="C8" s="44">
        <v>65272</v>
      </c>
      <c r="D8" s="44">
        <v>61297</v>
      </c>
      <c r="E8" s="44">
        <v>126569</v>
      </c>
      <c r="F8" s="44">
        <v>47516</v>
      </c>
      <c r="G8" s="44">
        <v>54404</v>
      </c>
      <c r="H8" s="44">
        <v>101920</v>
      </c>
      <c r="I8" s="54">
        <v>72.796911386199298</v>
      </c>
      <c r="J8" s="54">
        <v>88.754751456025588</v>
      </c>
      <c r="K8" s="54">
        <v>80.525247098420621</v>
      </c>
    </row>
    <row r="9" spans="1:11" x14ac:dyDescent="0.2">
      <c r="A9" s="99"/>
      <c r="B9" s="24" t="s">
        <v>57</v>
      </c>
      <c r="C9" s="44">
        <v>63688</v>
      </c>
      <c r="D9" s="44">
        <v>52363</v>
      </c>
      <c r="E9" s="44">
        <v>116051</v>
      </c>
      <c r="F9" s="44">
        <v>44684</v>
      </c>
      <c r="G9" s="44">
        <v>45385</v>
      </c>
      <c r="H9" s="44">
        <v>90069</v>
      </c>
      <c r="I9" s="54">
        <v>70.160783821128007</v>
      </c>
      <c r="J9" s="54">
        <v>86.673796382942157</v>
      </c>
      <c r="K9" s="54">
        <v>77.611567328157449</v>
      </c>
    </row>
    <row r="10" spans="1:11" x14ac:dyDescent="0.2">
      <c r="A10" s="99"/>
      <c r="B10" s="24" t="s">
        <v>58</v>
      </c>
      <c r="C10" s="44">
        <v>68973</v>
      </c>
      <c r="D10" s="44">
        <v>55391</v>
      </c>
      <c r="E10" s="44">
        <v>124364</v>
      </c>
      <c r="F10" s="44">
        <v>48752</v>
      </c>
      <c r="G10" s="44">
        <v>48214</v>
      </c>
      <c r="H10" s="44">
        <v>96966</v>
      </c>
      <c r="I10" s="54">
        <v>70.682730923694777</v>
      </c>
      <c r="J10" s="54">
        <v>87.043021429474095</v>
      </c>
      <c r="K10" s="54">
        <v>77.969508861085203</v>
      </c>
    </row>
    <row r="11" spans="1:11" x14ac:dyDescent="0.2">
      <c r="A11" s="99"/>
      <c r="B11" s="24" t="s">
        <v>59</v>
      </c>
      <c r="C11" s="44">
        <v>84637</v>
      </c>
      <c r="D11" s="44">
        <v>66732</v>
      </c>
      <c r="E11" s="44">
        <v>151369</v>
      </c>
      <c r="F11" s="44">
        <v>57357</v>
      </c>
      <c r="G11" s="44">
        <v>52830</v>
      </c>
      <c r="H11" s="44">
        <v>110187</v>
      </c>
      <c r="I11" s="54">
        <v>67.768233751196277</v>
      </c>
      <c r="J11" s="54">
        <v>79.167415932386263</v>
      </c>
      <c r="K11" s="54">
        <v>72.79363674200134</v>
      </c>
    </row>
    <row r="12" spans="1:11" x14ac:dyDescent="0.2">
      <c r="A12" s="99"/>
      <c r="B12" s="24" t="s">
        <v>60</v>
      </c>
      <c r="C12" s="44">
        <v>32104</v>
      </c>
      <c r="D12" s="44">
        <v>17273</v>
      </c>
      <c r="E12" s="44">
        <v>49377</v>
      </c>
      <c r="F12" s="44">
        <v>18094</v>
      </c>
      <c r="G12" s="44">
        <v>11667</v>
      </c>
      <c r="H12" s="44">
        <v>29761</v>
      </c>
      <c r="I12" s="54">
        <v>56.360578121106407</v>
      </c>
      <c r="J12" s="54">
        <v>67.544722978058232</v>
      </c>
      <c r="K12" s="54">
        <v>60.273001599935192</v>
      </c>
    </row>
    <row r="13" spans="1:11" x14ac:dyDescent="0.2">
      <c r="A13" s="99"/>
      <c r="B13" s="25" t="s">
        <v>40</v>
      </c>
      <c r="C13" s="110">
        <v>966775</v>
      </c>
      <c r="D13" s="110">
        <v>1077125</v>
      </c>
      <c r="E13" s="110">
        <v>2043900</v>
      </c>
      <c r="F13" s="110">
        <v>746102</v>
      </c>
      <c r="G13" s="110">
        <v>972757</v>
      </c>
      <c r="H13" s="110">
        <v>1718859</v>
      </c>
      <c r="I13" s="111">
        <v>77.17431667140751</v>
      </c>
      <c r="J13" s="111">
        <v>90.310502495067894</v>
      </c>
      <c r="K13" s="111">
        <v>84.097020402172319</v>
      </c>
    </row>
    <row r="14" spans="1:11" ht="51" customHeight="1" x14ac:dyDescent="0.2">
      <c r="A14" s="99"/>
      <c r="B14" s="163" t="s">
        <v>858</v>
      </c>
      <c r="C14" s="163"/>
      <c r="D14" s="163"/>
      <c r="E14" s="163"/>
      <c r="F14" s="163"/>
      <c r="G14" s="163"/>
      <c r="H14" s="163"/>
      <c r="I14" s="163"/>
      <c r="J14" s="163"/>
      <c r="K14" s="163"/>
    </row>
  </sheetData>
  <mergeCells count="7">
    <mergeCell ref="I4:K4"/>
    <mergeCell ref="B14:K14"/>
    <mergeCell ref="B2:K2"/>
    <mergeCell ref="B4:B5"/>
    <mergeCell ref="C4:E4"/>
    <mergeCell ref="F4:H4"/>
    <mergeCell ref="B3:K3"/>
  </mergeCells>
  <hyperlinks>
    <hyperlink ref="B1" location="Índice!A1" display="Volver al índice" xr:uid="{A0785A61-00E1-4602-AEBA-B3C9D643A39E}"/>
  </hyperlink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C870-6148-4741-B165-6EE8B4D88CE6}">
  <dimension ref="B1:L23"/>
  <sheetViews>
    <sheetView workbookViewId="0"/>
  </sheetViews>
  <sheetFormatPr baseColWidth="10" defaultColWidth="11.42578125" defaultRowHeight="14.25" x14ac:dyDescent="0.2"/>
  <cols>
    <col min="1" max="1" width="11.42578125" style="3"/>
    <col min="2" max="2" width="45.7109375" style="3" customWidth="1"/>
    <col min="3" max="11" width="18.7109375" style="3" customWidth="1"/>
    <col min="12" max="16384" width="11.42578125" style="3"/>
  </cols>
  <sheetData>
    <row r="1" spans="2:12" x14ac:dyDescent="0.2">
      <c r="B1" s="127" t="s">
        <v>4</v>
      </c>
      <c r="C1" s="127"/>
      <c r="D1" s="99"/>
      <c r="E1" s="99"/>
      <c r="F1" s="99"/>
      <c r="G1" s="99"/>
      <c r="H1" s="99"/>
      <c r="I1" s="99"/>
      <c r="J1" s="99"/>
      <c r="K1" s="99"/>
    </row>
    <row r="2" spans="2:12" ht="30.75" customHeight="1" x14ac:dyDescent="0.2">
      <c r="B2" s="151" t="s">
        <v>1156</v>
      </c>
      <c r="C2" s="151"/>
      <c r="D2" s="151"/>
      <c r="E2" s="151"/>
      <c r="F2" s="151"/>
      <c r="G2" s="151"/>
      <c r="H2" s="151"/>
      <c r="I2" s="151"/>
      <c r="J2" s="151"/>
      <c r="K2" s="151"/>
    </row>
    <row r="3" spans="2:12" x14ac:dyDescent="0.2">
      <c r="B3" s="158" t="s">
        <v>37</v>
      </c>
      <c r="C3" s="158"/>
      <c r="D3" s="158"/>
      <c r="E3" s="158"/>
      <c r="F3" s="99"/>
      <c r="G3" s="99"/>
      <c r="H3" s="99"/>
      <c r="I3" s="99"/>
      <c r="J3" s="99"/>
      <c r="K3" s="99"/>
    </row>
    <row r="4" spans="2:12" ht="30.75" customHeight="1" x14ac:dyDescent="0.2">
      <c r="B4" s="164" t="s">
        <v>8</v>
      </c>
      <c r="C4" s="167" t="s">
        <v>82</v>
      </c>
      <c r="D4" s="167"/>
      <c r="E4" s="167"/>
      <c r="F4" s="160" t="s">
        <v>83</v>
      </c>
      <c r="G4" s="165"/>
      <c r="H4" s="166"/>
      <c r="I4" s="160" t="s">
        <v>84</v>
      </c>
      <c r="J4" s="165"/>
      <c r="K4" s="166"/>
    </row>
    <row r="5" spans="2:12" ht="14.25" customHeight="1" x14ac:dyDescent="0.2">
      <c r="B5" s="164"/>
      <c r="C5" s="15" t="s">
        <v>38</v>
      </c>
      <c r="D5" s="15" t="s">
        <v>39</v>
      </c>
      <c r="E5" s="15" t="s">
        <v>40</v>
      </c>
      <c r="F5" s="15" t="s">
        <v>38</v>
      </c>
      <c r="G5" s="15" t="s">
        <v>39</v>
      </c>
      <c r="H5" s="15" t="s">
        <v>40</v>
      </c>
      <c r="I5" s="15" t="s">
        <v>38</v>
      </c>
      <c r="J5" s="15" t="s">
        <v>39</v>
      </c>
      <c r="K5" s="15" t="s">
        <v>40</v>
      </c>
    </row>
    <row r="6" spans="2:12" x14ac:dyDescent="0.2">
      <c r="B6" s="53" t="s">
        <v>20</v>
      </c>
      <c r="C6" s="44">
        <v>41875</v>
      </c>
      <c r="D6" s="44">
        <v>45729</v>
      </c>
      <c r="E6" s="44">
        <v>87604</v>
      </c>
      <c r="F6" s="44">
        <v>31535</v>
      </c>
      <c r="G6" s="44">
        <v>40160</v>
      </c>
      <c r="H6" s="44">
        <v>71695</v>
      </c>
      <c r="I6" s="54">
        <v>75.307462686567163</v>
      </c>
      <c r="J6" s="54">
        <v>87.821732379890221</v>
      </c>
      <c r="K6" s="54">
        <v>81.839870325555907</v>
      </c>
      <c r="L6" s="27"/>
    </row>
    <row r="7" spans="2:12" x14ac:dyDescent="0.2">
      <c r="B7" s="53" t="s">
        <v>21</v>
      </c>
      <c r="C7" s="44">
        <v>39974</v>
      </c>
      <c r="D7" s="44">
        <v>41982</v>
      </c>
      <c r="E7" s="44">
        <v>81956</v>
      </c>
      <c r="F7" s="44">
        <v>30726</v>
      </c>
      <c r="G7" s="44">
        <v>37384</v>
      </c>
      <c r="H7" s="44">
        <v>68110</v>
      </c>
      <c r="I7" s="54">
        <v>76.864962225446547</v>
      </c>
      <c r="J7" s="54">
        <v>89.04768710399695</v>
      </c>
      <c r="K7" s="54">
        <v>83.105568841817558</v>
      </c>
      <c r="L7" s="34"/>
    </row>
    <row r="8" spans="2:12" x14ac:dyDescent="0.2">
      <c r="B8" s="53" t="s">
        <v>22</v>
      </c>
      <c r="C8" s="44">
        <v>37363</v>
      </c>
      <c r="D8" s="44">
        <v>40739</v>
      </c>
      <c r="E8" s="44">
        <v>78102</v>
      </c>
      <c r="F8" s="44">
        <v>27459</v>
      </c>
      <c r="G8" s="44">
        <v>34590</v>
      </c>
      <c r="H8" s="44">
        <v>62049</v>
      </c>
      <c r="I8" s="54">
        <v>73.492492572866212</v>
      </c>
      <c r="J8" s="54">
        <v>84.906355089717465</v>
      </c>
      <c r="K8" s="54">
        <v>79.446108934470303</v>
      </c>
      <c r="L8" s="34"/>
    </row>
    <row r="9" spans="2:12" x14ac:dyDescent="0.2">
      <c r="B9" s="53" t="s">
        <v>23</v>
      </c>
      <c r="C9" s="44">
        <v>37018</v>
      </c>
      <c r="D9" s="44">
        <v>40555</v>
      </c>
      <c r="E9" s="44">
        <v>77573</v>
      </c>
      <c r="F9" s="44">
        <v>28730</v>
      </c>
      <c r="G9" s="44">
        <v>36896</v>
      </c>
      <c r="H9" s="44">
        <v>65626</v>
      </c>
      <c r="I9" s="54">
        <v>77.610891998487219</v>
      </c>
      <c r="J9" s="54">
        <v>90.977684625816792</v>
      </c>
      <c r="K9" s="54">
        <v>84.599022855890581</v>
      </c>
      <c r="L9" s="34"/>
    </row>
    <row r="10" spans="2:12" x14ac:dyDescent="0.2">
      <c r="B10" s="53" t="s">
        <v>24</v>
      </c>
      <c r="C10" s="44">
        <v>33162</v>
      </c>
      <c r="D10" s="44">
        <v>38166</v>
      </c>
      <c r="E10" s="44">
        <v>71328</v>
      </c>
      <c r="F10" s="44">
        <v>26325</v>
      </c>
      <c r="G10" s="44">
        <v>34758</v>
      </c>
      <c r="H10" s="44">
        <v>61083</v>
      </c>
      <c r="I10" s="54">
        <v>79.383028767866833</v>
      </c>
      <c r="J10" s="54">
        <v>91.070586385788403</v>
      </c>
      <c r="K10" s="54">
        <v>85.636776581426645</v>
      </c>
      <c r="L10" s="34"/>
    </row>
    <row r="11" spans="2:12" x14ac:dyDescent="0.2">
      <c r="B11" s="53" t="s">
        <v>25</v>
      </c>
      <c r="C11" s="44">
        <v>38565</v>
      </c>
      <c r="D11" s="44">
        <v>43124</v>
      </c>
      <c r="E11" s="44">
        <v>81689</v>
      </c>
      <c r="F11" s="44">
        <v>29629</v>
      </c>
      <c r="G11" s="44">
        <v>38697</v>
      </c>
      <c r="H11" s="44">
        <v>68326</v>
      </c>
      <c r="I11" s="54">
        <v>76.828730714378324</v>
      </c>
      <c r="J11" s="54">
        <v>89.734254707355532</v>
      </c>
      <c r="K11" s="54">
        <v>83.641616374297641</v>
      </c>
      <c r="L11" s="34"/>
    </row>
    <row r="12" spans="2:12" x14ac:dyDescent="0.2">
      <c r="B12" s="53" t="s">
        <v>26</v>
      </c>
      <c r="C12" s="44">
        <v>217535</v>
      </c>
      <c r="D12" s="44">
        <v>242212</v>
      </c>
      <c r="E12" s="44">
        <v>459747</v>
      </c>
      <c r="F12" s="44">
        <v>165324</v>
      </c>
      <c r="G12" s="44">
        <v>215155</v>
      </c>
      <c r="H12" s="44">
        <v>380479</v>
      </c>
      <c r="I12" s="54">
        <v>75.998804790033788</v>
      </c>
      <c r="J12" s="54">
        <v>88.829207471140975</v>
      </c>
      <c r="K12" s="54">
        <v>82.75834317570316</v>
      </c>
      <c r="L12" s="34"/>
    </row>
    <row r="13" spans="2:12" x14ac:dyDescent="0.2">
      <c r="B13" s="53" t="s">
        <v>27</v>
      </c>
      <c r="C13" s="44">
        <v>19824</v>
      </c>
      <c r="D13" s="44">
        <v>21402</v>
      </c>
      <c r="E13" s="44">
        <v>41226</v>
      </c>
      <c r="F13" s="44">
        <v>15890</v>
      </c>
      <c r="G13" s="44">
        <v>19744</v>
      </c>
      <c r="H13" s="44">
        <v>35634</v>
      </c>
      <c r="I13" s="54">
        <v>80.155367231638422</v>
      </c>
      <c r="J13" s="54">
        <v>92.253060461639109</v>
      </c>
      <c r="K13" s="54">
        <v>86.435744433124725</v>
      </c>
      <c r="L13" s="34"/>
    </row>
    <row r="14" spans="2:12" x14ac:dyDescent="0.2">
      <c r="B14" s="53" t="s">
        <v>28</v>
      </c>
      <c r="C14" s="44">
        <v>19798</v>
      </c>
      <c r="D14" s="44">
        <v>22467</v>
      </c>
      <c r="E14" s="44">
        <v>42265</v>
      </c>
      <c r="F14" s="44">
        <v>15653</v>
      </c>
      <c r="G14" s="44">
        <v>20684</v>
      </c>
      <c r="H14" s="44">
        <v>36337</v>
      </c>
      <c r="I14" s="54">
        <v>79.063541771896155</v>
      </c>
      <c r="J14" s="54">
        <v>92.063915965638486</v>
      </c>
      <c r="K14" s="54">
        <v>85.974210339524433</v>
      </c>
      <c r="L14" s="34"/>
    </row>
    <row r="15" spans="2:12" x14ac:dyDescent="0.2">
      <c r="B15" s="53" t="s">
        <v>29</v>
      </c>
      <c r="C15" s="44">
        <v>7670</v>
      </c>
      <c r="D15" s="44">
        <v>8824</v>
      </c>
      <c r="E15" s="44">
        <v>16494</v>
      </c>
      <c r="F15" s="44">
        <v>6166</v>
      </c>
      <c r="G15" s="44">
        <v>8171</v>
      </c>
      <c r="H15" s="44">
        <v>14337</v>
      </c>
      <c r="I15" s="54">
        <v>80.391134289439364</v>
      </c>
      <c r="J15" s="54">
        <v>92.599728014505885</v>
      </c>
      <c r="K15" s="54">
        <v>86.922517279010549</v>
      </c>
      <c r="L15" s="34"/>
    </row>
    <row r="16" spans="2:12" x14ac:dyDescent="0.2">
      <c r="B16" s="53" t="s">
        <v>30</v>
      </c>
      <c r="C16" s="44">
        <v>67663</v>
      </c>
      <c r="D16" s="44">
        <v>76163</v>
      </c>
      <c r="E16" s="44">
        <v>143826</v>
      </c>
      <c r="F16" s="44">
        <v>53653</v>
      </c>
      <c r="G16" s="44">
        <v>69709</v>
      </c>
      <c r="H16" s="44">
        <v>123362</v>
      </c>
      <c r="I16" s="54">
        <v>79.294444526550706</v>
      </c>
      <c r="J16" s="54">
        <v>91.526069088665096</v>
      </c>
      <c r="K16" s="54">
        <v>85.771696355318227</v>
      </c>
      <c r="L16" s="34"/>
    </row>
    <row r="17" spans="2:12" x14ac:dyDescent="0.2">
      <c r="B17" s="53" t="s">
        <v>31</v>
      </c>
      <c r="C17" s="44">
        <v>180697</v>
      </c>
      <c r="D17" s="44">
        <v>201167</v>
      </c>
      <c r="E17" s="44">
        <v>381864</v>
      </c>
      <c r="F17" s="44">
        <v>141131</v>
      </c>
      <c r="G17" s="44">
        <v>183986</v>
      </c>
      <c r="H17" s="44">
        <v>325117</v>
      </c>
      <c r="I17" s="54">
        <v>78.103676320027446</v>
      </c>
      <c r="J17" s="54">
        <v>91.459334781549657</v>
      </c>
      <c r="K17" s="54">
        <v>85.139473739341753</v>
      </c>
      <c r="L17" s="34"/>
    </row>
    <row r="18" spans="2:12" x14ac:dyDescent="0.2">
      <c r="B18" s="53" t="s">
        <v>32</v>
      </c>
      <c r="C18" s="44">
        <v>55031</v>
      </c>
      <c r="D18" s="44">
        <v>62108</v>
      </c>
      <c r="E18" s="44">
        <v>117139</v>
      </c>
      <c r="F18" s="44">
        <v>42755</v>
      </c>
      <c r="G18" s="44">
        <v>57248</v>
      </c>
      <c r="H18" s="44">
        <v>100003</v>
      </c>
      <c r="I18" s="54">
        <v>77.69257327688031</v>
      </c>
      <c r="J18" s="54">
        <v>92.174921105171634</v>
      </c>
      <c r="K18" s="54">
        <v>85.371225637917348</v>
      </c>
      <c r="L18" s="34"/>
    </row>
    <row r="19" spans="2:12" x14ac:dyDescent="0.2">
      <c r="B19" s="53" t="s">
        <v>33</v>
      </c>
      <c r="C19" s="44">
        <v>132093</v>
      </c>
      <c r="D19" s="44">
        <v>150353</v>
      </c>
      <c r="E19" s="44">
        <v>282446</v>
      </c>
      <c r="F19" s="44">
        <v>101495</v>
      </c>
      <c r="G19" s="44">
        <v>136743</v>
      </c>
      <c r="H19" s="44">
        <v>238238</v>
      </c>
      <c r="I19" s="54">
        <v>76.836017048594556</v>
      </c>
      <c r="J19" s="54">
        <v>90.947969112688142</v>
      </c>
      <c r="K19" s="54">
        <v>84.348158586066006</v>
      </c>
      <c r="L19" s="34"/>
    </row>
    <row r="20" spans="2:12" x14ac:dyDescent="0.2">
      <c r="B20" s="53" t="s">
        <v>34</v>
      </c>
      <c r="C20" s="44">
        <v>17821</v>
      </c>
      <c r="D20" s="44">
        <v>19562</v>
      </c>
      <c r="E20" s="44">
        <v>37383</v>
      </c>
      <c r="F20" s="44">
        <v>13992</v>
      </c>
      <c r="G20" s="44">
        <v>18600</v>
      </c>
      <c r="H20" s="44">
        <v>32592</v>
      </c>
      <c r="I20" s="54">
        <v>78.514112563829187</v>
      </c>
      <c r="J20" s="54">
        <v>95.08230242306513</v>
      </c>
      <c r="K20" s="54">
        <v>87.18401412406709</v>
      </c>
      <c r="L20" s="34"/>
    </row>
    <row r="21" spans="2:12" x14ac:dyDescent="0.2">
      <c r="B21" s="53" t="s">
        <v>35</v>
      </c>
      <c r="C21" s="44">
        <v>20686</v>
      </c>
      <c r="D21" s="44">
        <v>22572</v>
      </c>
      <c r="E21" s="44">
        <v>43258</v>
      </c>
      <c r="F21" s="44">
        <v>15639</v>
      </c>
      <c r="G21" s="44">
        <v>20232</v>
      </c>
      <c r="H21" s="44">
        <v>35871</v>
      </c>
      <c r="I21" s="54">
        <v>75.601856327951268</v>
      </c>
      <c r="J21" s="54">
        <v>89.633173843700163</v>
      </c>
      <c r="K21" s="54">
        <v>82.923389893198944</v>
      </c>
      <c r="L21" s="34"/>
    </row>
    <row r="22" spans="2:12" x14ac:dyDescent="0.2">
      <c r="B22" s="25" t="s">
        <v>6</v>
      </c>
      <c r="C22" s="110">
        <v>966775</v>
      </c>
      <c r="D22" s="110">
        <v>1077125</v>
      </c>
      <c r="E22" s="110">
        <v>2043900</v>
      </c>
      <c r="F22" s="110">
        <v>746102</v>
      </c>
      <c r="G22" s="110">
        <v>972757</v>
      </c>
      <c r="H22" s="110">
        <v>1718859</v>
      </c>
      <c r="I22" s="111">
        <v>77.17431667140751</v>
      </c>
      <c r="J22" s="111">
        <v>90.310502495067894</v>
      </c>
      <c r="K22" s="111">
        <v>84.097020402172319</v>
      </c>
      <c r="L22" s="34"/>
    </row>
    <row r="23" spans="2:12" ht="51" customHeight="1" x14ac:dyDescent="0.2">
      <c r="B23" s="163" t="s">
        <v>858</v>
      </c>
      <c r="C23" s="163"/>
      <c r="D23" s="163"/>
      <c r="E23" s="163"/>
      <c r="F23" s="163"/>
      <c r="G23" s="163"/>
      <c r="H23" s="163"/>
      <c r="I23" s="163"/>
      <c r="J23" s="163"/>
      <c r="K23" s="163"/>
    </row>
  </sheetData>
  <mergeCells count="7">
    <mergeCell ref="B23:K23"/>
    <mergeCell ref="B2:K2"/>
    <mergeCell ref="B3:E3"/>
    <mergeCell ref="B4:B5"/>
    <mergeCell ref="C4:E4"/>
    <mergeCell ref="F4:H4"/>
    <mergeCell ref="I4:K4"/>
  </mergeCells>
  <hyperlinks>
    <hyperlink ref="B1" location="Índice!A1" display="Volver al índice" xr:uid="{D995909A-1495-4450-A4F4-397B8E394E13}"/>
  </hyperlink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81934-FDAF-491A-BEC4-AEF7291CD827}">
  <dimension ref="A1:F22"/>
  <sheetViews>
    <sheetView workbookViewId="0"/>
  </sheetViews>
  <sheetFormatPr baseColWidth="10" defaultColWidth="11.42578125" defaultRowHeight="14.25" x14ac:dyDescent="0.2"/>
  <cols>
    <col min="1" max="1" width="11.42578125" style="3"/>
    <col min="2" max="2" width="45.7109375" style="3" customWidth="1"/>
    <col min="3" max="5" width="24.7109375" style="3" customWidth="1"/>
    <col min="6" max="16384" width="11.42578125" style="3"/>
  </cols>
  <sheetData>
    <row r="1" spans="1:6" x14ac:dyDescent="0.2">
      <c r="A1" s="99"/>
      <c r="B1" s="127" t="s">
        <v>4</v>
      </c>
      <c r="C1" s="127"/>
      <c r="D1" s="99"/>
      <c r="E1" s="99"/>
    </row>
    <row r="2" spans="1:6" ht="30.75" customHeight="1" x14ac:dyDescent="0.2">
      <c r="A2" s="99"/>
      <c r="B2" s="151" t="s">
        <v>1157</v>
      </c>
      <c r="C2" s="151"/>
      <c r="D2" s="151"/>
      <c r="E2" s="151"/>
    </row>
    <row r="3" spans="1:6" x14ac:dyDescent="0.2">
      <c r="A3" s="99"/>
      <c r="B3" s="152" t="s">
        <v>7</v>
      </c>
      <c r="C3" s="152"/>
      <c r="D3" s="152"/>
      <c r="E3" s="152"/>
    </row>
    <row r="4" spans="1:6" x14ac:dyDescent="0.2">
      <c r="A4" s="99"/>
      <c r="B4" s="16" t="s">
        <v>8</v>
      </c>
      <c r="C4" s="15" t="s">
        <v>88</v>
      </c>
      <c r="D4" s="15" t="s">
        <v>87</v>
      </c>
      <c r="E4" s="15" t="s">
        <v>86</v>
      </c>
    </row>
    <row r="5" spans="1:6" ht="14.25" customHeight="1" x14ac:dyDescent="0.2">
      <c r="A5" s="99"/>
      <c r="B5" s="24" t="s">
        <v>20</v>
      </c>
      <c r="C5" s="7">
        <v>9.9</v>
      </c>
      <c r="D5" s="7">
        <v>11.5</v>
      </c>
      <c r="E5" s="7">
        <v>21.4</v>
      </c>
    </row>
    <row r="6" spans="1:6" x14ac:dyDescent="0.2">
      <c r="A6" s="99"/>
      <c r="B6" s="24" t="s">
        <v>21</v>
      </c>
      <c r="C6" s="7">
        <v>9</v>
      </c>
      <c r="D6" s="7">
        <v>11.8</v>
      </c>
      <c r="E6" s="7">
        <v>20.8</v>
      </c>
      <c r="F6" s="27"/>
    </row>
    <row r="7" spans="1:6" x14ac:dyDescent="0.2">
      <c r="A7" s="99"/>
      <c r="B7" s="24" t="s">
        <v>22</v>
      </c>
      <c r="C7" s="7">
        <v>7.1</v>
      </c>
      <c r="D7" s="7">
        <v>9.3000000000000007</v>
      </c>
      <c r="E7" s="7">
        <v>16.399999999999999</v>
      </c>
      <c r="F7" s="34"/>
    </row>
    <row r="8" spans="1:6" x14ac:dyDescent="0.2">
      <c r="A8" s="99"/>
      <c r="B8" s="24" t="s">
        <v>23</v>
      </c>
      <c r="C8" s="7">
        <v>7.4</v>
      </c>
      <c r="D8" s="7">
        <v>11.2</v>
      </c>
      <c r="E8" s="7">
        <v>18.600000000000001</v>
      </c>
      <c r="F8" s="34"/>
    </row>
    <row r="9" spans="1:6" x14ac:dyDescent="0.2">
      <c r="A9" s="99"/>
      <c r="B9" s="24" t="s">
        <v>24</v>
      </c>
      <c r="C9" s="7">
        <v>9.1</v>
      </c>
      <c r="D9" s="7">
        <v>11.6</v>
      </c>
      <c r="E9" s="7">
        <v>20.7</v>
      </c>
      <c r="F9" s="34"/>
    </row>
    <row r="10" spans="1:6" x14ac:dyDescent="0.2">
      <c r="A10" s="99"/>
      <c r="B10" s="24" t="s">
        <v>25</v>
      </c>
      <c r="C10" s="7">
        <v>6.8</v>
      </c>
      <c r="D10" s="7">
        <v>11</v>
      </c>
      <c r="E10" s="7">
        <v>17.8</v>
      </c>
      <c r="F10" s="34"/>
    </row>
    <row r="11" spans="1:6" x14ac:dyDescent="0.2">
      <c r="A11" s="99"/>
      <c r="B11" s="24" t="s">
        <v>26</v>
      </c>
      <c r="C11" s="7">
        <v>5</v>
      </c>
      <c r="D11" s="7">
        <v>8.3000000000000007</v>
      </c>
      <c r="E11" s="7">
        <v>13.3</v>
      </c>
      <c r="F11" s="34"/>
    </row>
    <row r="12" spans="1:6" x14ac:dyDescent="0.2">
      <c r="A12" s="99"/>
      <c r="B12" s="24" t="s">
        <v>49</v>
      </c>
      <c r="C12" s="7">
        <v>7</v>
      </c>
      <c r="D12" s="7">
        <v>10.9</v>
      </c>
      <c r="E12" s="7">
        <v>17.899999999999999</v>
      </c>
      <c r="F12" s="34"/>
    </row>
    <row r="13" spans="1:6" x14ac:dyDescent="0.2">
      <c r="A13" s="99"/>
      <c r="B13" s="24" t="s">
        <v>28</v>
      </c>
      <c r="C13" s="7">
        <v>10.1</v>
      </c>
      <c r="D13" s="7">
        <v>14.2</v>
      </c>
      <c r="E13" s="7">
        <v>24.299999999999997</v>
      </c>
      <c r="F13" s="34"/>
    </row>
    <row r="14" spans="1:6" x14ac:dyDescent="0.2">
      <c r="A14" s="99"/>
      <c r="B14" s="24" t="s">
        <v>50</v>
      </c>
      <c r="C14" s="7">
        <v>10.3</v>
      </c>
      <c r="D14" s="7">
        <v>13.6</v>
      </c>
      <c r="E14" s="7">
        <v>23.9</v>
      </c>
      <c r="F14" s="34"/>
    </row>
    <row r="15" spans="1:6" x14ac:dyDescent="0.2">
      <c r="A15" s="99"/>
      <c r="B15" s="24" t="s">
        <v>30</v>
      </c>
      <c r="C15" s="7">
        <v>7.2</v>
      </c>
      <c r="D15" s="7">
        <v>12.1</v>
      </c>
      <c r="E15" s="7">
        <v>19.3</v>
      </c>
      <c r="F15" s="34"/>
    </row>
    <row r="16" spans="1:6" x14ac:dyDescent="0.2">
      <c r="A16" s="99"/>
      <c r="B16" s="24" t="s">
        <v>31</v>
      </c>
      <c r="C16" s="7">
        <v>13</v>
      </c>
      <c r="D16" s="7">
        <v>15.6</v>
      </c>
      <c r="E16" s="7">
        <v>28.6</v>
      </c>
      <c r="F16" s="34"/>
    </row>
    <row r="17" spans="1:6" x14ac:dyDescent="0.2">
      <c r="A17" s="99"/>
      <c r="B17" s="24" t="s">
        <v>32</v>
      </c>
      <c r="C17" s="7">
        <v>8.5</v>
      </c>
      <c r="D17" s="7">
        <v>13.8</v>
      </c>
      <c r="E17" s="7">
        <v>22.3</v>
      </c>
      <c r="F17" s="34"/>
    </row>
    <row r="18" spans="1:6" x14ac:dyDescent="0.2">
      <c r="A18" s="99"/>
      <c r="B18" s="24" t="s">
        <v>33</v>
      </c>
      <c r="C18" s="7">
        <v>6.4</v>
      </c>
      <c r="D18" s="7">
        <v>10.1</v>
      </c>
      <c r="E18" s="7">
        <v>16.5</v>
      </c>
      <c r="F18" s="34"/>
    </row>
    <row r="19" spans="1:6" x14ac:dyDescent="0.2">
      <c r="A19" s="99"/>
      <c r="B19" s="21" t="s">
        <v>34</v>
      </c>
      <c r="C19" s="7">
        <v>5.3</v>
      </c>
      <c r="D19" s="7">
        <v>9</v>
      </c>
      <c r="E19" s="7">
        <v>14.3</v>
      </c>
      <c r="F19" s="34"/>
    </row>
    <row r="20" spans="1:6" x14ac:dyDescent="0.2">
      <c r="A20" s="99"/>
      <c r="B20" s="21" t="s">
        <v>35</v>
      </c>
      <c r="C20" s="7">
        <v>4.2</v>
      </c>
      <c r="D20" s="7">
        <v>5.7</v>
      </c>
      <c r="E20" s="7">
        <v>9.9</v>
      </c>
      <c r="F20" s="34"/>
    </row>
    <row r="21" spans="1:6" x14ac:dyDescent="0.2">
      <c r="A21" s="99"/>
      <c r="B21" s="33" t="s">
        <v>6</v>
      </c>
      <c r="C21" s="89">
        <v>6.9</v>
      </c>
      <c r="D21" s="89">
        <v>10.4</v>
      </c>
      <c r="E21" s="89">
        <v>17.3</v>
      </c>
      <c r="F21" s="34"/>
    </row>
    <row r="22" spans="1:6" ht="78" customHeight="1" x14ac:dyDescent="0.2">
      <c r="A22" s="99"/>
      <c r="B22" s="153" t="s">
        <v>860</v>
      </c>
      <c r="C22" s="153"/>
      <c r="D22" s="153"/>
      <c r="E22" s="153"/>
    </row>
  </sheetData>
  <mergeCells count="3">
    <mergeCell ref="B22:E22"/>
    <mergeCell ref="B2:E2"/>
    <mergeCell ref="B3:E3"/>
  </mergeCells>
  <hyperlinks>
    <hyperlink ref="B1" location="Índice!A1" display="Volver al índice" xr:uid="{7DB511C5-91F9-48E7-82D1-D13AFF55DA4E}"/>
  </hyperlink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C02B-38BE-4737-8575-0CAC60B1A67E}">
  <dimension ref="A1:P350"/>
  <sheetViews>
    <sheetView workbookViewId="0"/>
  </sheetViews>
  <sheetFormatPr baseColWidth="10" defaultColWidth="11.42578125" defaultRowHeight="14.25" x14ac:dyDescent="0.2"/>
  <cols>
    <col min="1" max="1" width="11.42578125" style="3"/>
    <col min="2" max="2" width="45.7109375" style="3" customWidth="1"/>
    <col min="3" max="4" width="27.7109375" style="3" customWidth="1"/>
    <col min="5" max="16384" width="11.42578125" style="3"/>
  </cols>
  <sheetData>
    <row r="1" spans="1:6" x14ac:dyDescent="0.2">
      <c r="A1" s="99"/>
      <c r="B1" s="127" t="s">
        <v>4</v>
      </c>
      <c r="C1" s="127"/>
      <c r="D1" s="127"/>
    </row>
    <row r="2" spans="1:6" ht="30.75" customHeight="1" x14ac:dyDescent="0.2">
      <c r="A2" s="99"/>
      <c r="B2" s="151" t="s">
        <v>1158</v>
      </c>
      <c r="C2" s="151"/>
      <c r="D2" s="151"/>
    </row>
    <row r="3" spans="1:6" x14ac:dyDescent="0.2">
      <c r="A3" s="99"/>
      <c r="B3" s="152" t="s">
        <v>7</v>
      </c>
      <c r="C3" s="152"/>
      <c r="D3" s="152"/>
    </row>
    <row r="4" spans="1:6" ht="15" x14ac:dyDescent="0.25">
      <c r="A4" s="99"/>
      <c r="B4" s="16" t="s">
        <v>8</v>
      </c>
      <c r="C4" s="16" t="s">
        <v>163</v>
      </c>
      <c r="D4" s="15" t="s">
        <v>86</v>
      </c>
      <c r="F4"/>
    </row>
    <row r="5" spans="1:6" ht="14.25" customHeight="1" x14ac:dyDescent="0.2">
      <c r="A5" s="99"/>
      <c r="B5" s="24" t="s">
        <v>31</v>
      </c>
      <c r="C5" s="24" t="s">
        <v>235</v>
      </c>
      <c r="D5" s="7">
        <v>24.3</v>
      </c>
    </row>
    <row r="6" spans="1:6" x14ac:dyDescent="0.2">
      <c r="A6" s="99"/>
      <c r="B6" s="24" t="s">
        <v>21</v>
      </c>
      <c r="C6" s="24" t="s">
        <v>298</v>
      </c>
      <c r="D6" s="7">
        <v>24</v>
      </c>
      <c r="E6" s="27"/>
    </row>
    <row r="7" spans="1:6" x14ac:dyDescent="0.2">
      <c r="A7" s="99"/>
      <c r="B7" s="24" t="s">
        <v>21</v>
      </c>
      <c r="C7" s="24" t="s">
        <v>299</v>
      </c>
      <c r="D7" s="7">
        <v>22.3</v>
      </c>
      <c r="E7" s="34"/>
    </row>
    <row r="8" spans="1:6" x14ac:dyDescent="0.2">
      <c r="A8" s="99"/>
      <c r="B8" s="24" t="s">
        <v>30</v>
      </c>
      <c r="C8" s="24" t="s">
        <v>300</v>
      </c>
      <c r="D8" s="7">
        <v>22.1</v>
      </c>
      <c r="E8" s="34"/>
    </row>
    <row r="9" spans="1:6" x14ac:dyDescent="0.2">
      <c r="A9" s="99"/>
      <c r="B9" s="24" t="s">
        <v>31</v>
      </c>
      <c r="C9" s="24" t="s">
        <v>247</v>
      </c>
      <c r="D9" s="7">
        <v>21.5</v>
      </c>
      <c r="E9" s="34"/>
    </row>
    <row r="10" spans="1:6" x14ac:dyDescent="0.2">
      <c r="A10" s="99"/>
      <c r="B10" s="24" t="s">
        <v>20</v>
      </c>
      <c r="C10" s="24" t="s">
        <v>284</v>
      </c>
      <c r="D10" s="7">
        <v>21.2</v>
      </c>
      <c r="E10" s="34"/>
    </row>
    <row r="11" spans="1:6" x14ac:dyDescent="0.2">
      <c r="A11" s="99"/>
      <c r="B11" s="24" t="s">
        <v>30</v>
      </c>
      <c r="C11" s="24" t="s">
        <v>301</v>
      </c>
      <c r="D11" s="7">
        <v>20.100000000000001</v>
      </c>
      <c r="E11" s="34"/>
    </row>
    <row r="12" spans="1:6" x14ac:dyDescent="0.2">
      <c r="A12" s="99"/>
      <c r="B12" s="24" t="s">
        <v>31</v>
      </c>
      <c r="C12" s="24" t="s">
        <v>236</v>
      </c>
      <c r="D12" s="7">
        <v>19.899999999999999</v>
      </c>
      <c r="E12" s="34"/>
    </row>
    <row r="13" spans="1:6" x14ac:dyDescent="0.2">
      <c r="A13" s="99"/>
      <c r="B13" s="24" t="s">
        <v>31</v>
      </c>
      <c r="C13" s="24" t="s">
        <v>240</v>
      </c>
      <c r="D13" s="7">
        <v>19.7</v>
      </c>
      <c r="E13" s="34"/>
    </row>
    <row r="14" spans="1:6" x14ac:dyDescent="0.2">
      <c r="A14" s="99"/>
      <c r="B14" s="24" t="s">
        <v>29</v>
      </c>
      <c r="C14" s="24" t="s">
        <v>270</v>
      </c>
      <c r="D14" s="7">
        <v>19.100000000000001</v>
      </c>
      <c r="E14" s="34"/>
    </row>
    <row r="15" spans="1:6" x14ac:dyDescent="0.2">
      <c r="A15" s="99"/>
      <c r="B15" s="24" t="s">
        <v>29</v>
      </c>
      <c r="C15" s="24" t="s">
        <v>264</v>
      </c>
      <c r="D15" s="7">
        <v>19</v>
      </c>
      <c r="E15" s="34"/>
    </row>
    <row r="16" spans="1:6" x14ac:dyDescent="0.2">
      <c r="A16" s="99"/>
      <c r="B16" s="24" t="s">
        <v>31</v>
      </c>
      <c r="C16" s="24" t="s">
        <v>245</v>
      </c>
      <c r="D16" s="7">
        <v>18.399999999999999</v>
      </c>
      <c r="E16" s="34"/>
    </row>
    <row r="17" spans="1:16" x14ac:dyDescent="0.2">
      <c r="A17" s="99"/>
      <c r="B17" s="24" t="s">
        <v>21</v>
      </c>
      <c r="C17" s="24" t="s">
        <v>302</v>
      </c>
      <c r="D17" s="7">
        <v>18.100000000000001</v>
      </c>
      <c r="E17" s="34"/>
    </row>
    <row r="18" spans="1:16" x14ac:dyDescent="0.2">
      <c r="A18" s="99"/>
      <c r="B18" s="24" t="s">
        <v>31</v>
      </c>
      <c r="C18" s="24" t="s">
        <v>221</v>
      </c>
      <c r="D18" s="7">
        <v>17.899999999999999</v>
      </c>
      <c r="E18" s="34"/>
    </row>
    <row r="19" spans="1:16" x14ac:dyDescent="0.2">
      <c r="A19" s="99"/>
      <c r="B19" s="21" t="s">
        <v>31</v>
      </c>
      <c r="C19" s="21" t="s">
        <v>244</v>
      </c>
      <c r="D19" s="7">
        <v>17.8</v>
      </c>
      <c r="E19" s="34"/>
    </row>
    <row r="20" spans="1:16" x14ac:dyDescent="0.2">
      <c r="A20" s="99"/>
      <c r="B20" s="21" t="s">
        <v>32</v>
      </c>
      <c r="C20" s="21" t="s">
        <v>303</v>
      </c>
      <c r="D20" s="7">
        <v>17.8</v>
      </c>
      <c r="E20" s="34"/>
    </row>
    <row r="21" spans="1:16" x14ac:dyDescent="0.2">
      <c r="A21" s="99"/>
      <c r="B21" s="21" t="s">
        <v>31</v>
      </c>
      <c r="C21" s="21" t="s">
        <v>246</v>
      </c>
      <c r="D21" s="7">
        <v>17.399999999999999</v>
      </c>
      <c r="E21" s="34"/>
    </row>
    <row r="22" spans="1:16" ht="15" customHeight="1" x14ac:dyDescent="0.2">
      <c r="A22" s="99"/>
      <c r="B22" s="21" t="s">
        <v>29</v>
      </c>
      <c r="C22" s="21" t="s">
        <v>275</v>
      </c>
      <c r="D22" s="7">
        <v>17.100000000000001</v>
      </c>
    </row>
    <row r="23" spans="1:16" x14ac:dyDescent="0.2">
      <c r="A23" s="99"/>
      <c r="B23" s="21" t="s">
        <v>31</v>
      </c>
      <c r="C23" s="21" t="s">
        <v>304</v>
      </c>
      <c r="D23" s="7">
        <v>16.8</v>
      </c>
    </row>
    <row r="24" spans="1:16" x14ac:dyDescent="0.2">
      <c r="A24" s="99"/>
      <c r="B24" s="21" t="s">
        <v>29</v>
      </c>
      <c r="C24" s="21" t="s">
        <v>305</v>
      </c>
      <c r="D24" s="7">
        <v>16.8</v>
      </c>
    </row>
    <row r="25" spans="1:16" x14ac:dyDescent="0.2">
      <c r="A25" s="99"/>
      <c r="B25" s="21" t="s">
        <v>31</v>
      </c>
      <c r="C25" s="21" t="s">
        <v>225</v>
      </c>
      <c r="D25" s="7">
        <v>16.8</v>
      </c>
    </row>
    <row r="26" spans="1:16" x14ac:dyDescent="0.2">
      <c r="A26" s="99"/>
      <c r="B26" s="21" t="s">
        <v>24</v>
      </c>
      <c r="C26" s="21" t="s">
        <v>307</v>
      </c>
      <c r="D26" s="7">
        <v>16.3</v>
      </c>
    </row>
    <row r="27" spans="1:16" x14ac:dyDescent="0.2">
      <c r="A27" s="99"/>
      <c r="B27" s="21" t="s">
        <v>29</v>
      </c>
      <c r="C27" s="21" t="s">
        <v>272</v>
      </c>
      <c r="D27" s="7">
        <v>16.100000000000001</v>
      </c>
    </row>
    <row r="28" spans="1:16" x14ac:dyDescent="0.2">
      <c r="A28" s="99"/>
      <c r="B28" s="21" t="s">
        <v>29</v>
      </c>
      <c r="C28" s="21" t="s">
        <v>308</v>
      </c>
      <c r="D28" s="7">
        <v>16</v>
      </c>
    </row>
    <row r="29" spans="1:16" ht="15" x14ac:dyDescent="0.25">
      <c r="A29" s="99"/>
      <c r="B29" s="21" t="s">
        <v>29</v>
      </c>
      <c r="C29" s="21" t="s">
        <v>267</v>
      </c>
      <c r="D29" s="7">
        <v>15.7</v>
      </c>
      <c r="M29"/>
      <c r="N29"/>
      <c r="O29"/>
      <c r="P29"/>
    </row>
    <row r="30" spans="1:16" x14ac:dyDescent="0.2">
      <c r="A30" s="99"/>
      <c r="B30" s="21" t="s">
        <v>31</v>
      </c>
      <c r="C30" s="21" t="s">
        <v>229</v>
      </c>
      <c r="D30" s="7">
        <v>15.7</v>
      </c>
    </row>
    <row r="31" spans="1:16" x14ac:dyDescent="0.2">
      <c r="A31" s="99"/>
      <c r="B31" s="21" t="s">
        <v>21</v>
      </c>
      <c r="C31" s="21" t="s">
        <v>309</v>
      </c>
      <c r="D31" s="7">
        <v>15.3</v>
      </c>
    </row>
    <row r="32" spans="1:16" x14ac:dyDescent="0.2">
      <c r="A32" s="99"/>
      <c r="B32" s="21" t="s">
        <v>21</v>
      </c>
      <c r="C32" s="21" t="s">
        <v>310</v>
      </c>
      <c r="D32" s="7">
        <v>15.3</v>
      </c>
    </row>
    <row r="33" spans="1:4" x14ac:dyDescent="0.2">
      <c r="A33" s="99"/>
      <c r="B33" s="21" t="s">
        <v>31</v>
      </c>
      <c r="C33" s="21" t="s">
        <v>223</v>
      </c>
      <c r="D33" s="7">
        <v>15.2</v>
      </c>
    </row>
    <row r="34" spans="1:4" x14ac:dyDescent="0.2">
      <c r="A34" s="99"/>
      <c r="B34" s="21" t="s">
        <v>29</v>
      </c>
      <c r="C34" s="21" t="s">
        <v>273</v>
      </c>
      <c r="D34" s="7">
        <v>15.1</v>
      </c>
    </row>
    <row r="35" spans="1:4" x14ac:dyDescent="0.2">
      <c r="A35" s="99"/>
      <c r="B35" s="21" t="s">
        <v>23</v>
      </c>
      <c r="C35" s="21" t="s">
        <v>311</v>
      </c>
      <c r="D35" s="7">
        <v>15.1</v>
      </c>
    </row>
    <row r="36" spans="1:4" x14ac:dyDescent="0.2">
      <c r="A36" s="99"/>
      <c r="B36" s="21" t="s">
        <v>29</v>
      </c>
      <c r="C36" s="21" t="s">
        <v>312</v>
      </c>
      <c r="D36" s="7">
        <v>15</v>
      </c>
    </row>
    <row r="37" spans="1:4" x14ac:dyDescent="0.2">
      <c r="A37" s="99"/>
      <c r="B37" s="21" t="s">
        <v>27</v>
      </c>
      <c r="C37" s="21" t="s">
        <v>313</v>
      </c>
      <c r="D37" s="7">
        <v>14.9</v>
      </c>
    </row>
    <row r="38" spans="1:4" x14ac:dyDescent="0.2">
      <c r="A38" s="99"/>
      <c r="B38" s="21" t="s">
        <v>29</v>
      </c>
      <c r="C38" s="21" t="s">
        <v>263</v>
      </c>
      <c r="D38" s="7">
        <v>14.9</v>
      </c>
    </row>
    <row r="39" spans="1:4" x14ac:dyDescent="0.2">
      <c r="A39" s="99"/>
      <c r="B39" s="21" t="s">
        <v>31</v>
      </c>
      <c r="C39" s="21" t="s">
        <v>222</v>
      </c>
      <c r="D39" s="7">
        <v>14.8</v>
      </c>
    </row>
    <row r="40" spans="1:4" x14ac:dyDescent="0.2">
      <c r="A40" s="99"/>
      <c r="B40" s="21" t="s">
        <v>30</v>
      </c>
      <c r="C40" s="21" t="s">
        <v>314</v>
      </c>
      <c r="D40" s="7">
        <v>14.7</v>
      </c>
    </row>
    <row r="41" spans="1:4" x14ac:dyDescent="0.2">
      <c r="A41" s="99"/>
      <c r="B41" s="21" t="s">
        <v>24</v>
      </c>
      <c r="C41" s="21" t="s">
        <v>315</v>
      </c>
      <c r="D41" s="7">
        <v>14.5</v>
      </c>
    </row>
    <row r="42" spans="1:4" x14ac:dyDescent="0.2">
      <c r="A42" s="99"/>
      <c r="B42" s="21" t="s">
        <v>30</v>
      </c>
      <c r="C42" s="21" t="s">
        <v>316</v>
      </c>
      <c r="D42" s="7">
        <v>14.5</v>
      </c>
    </row>
    <row r="43" spans="1:4" x14ac:dyDescent="0.2">
      <c r="A43" s="99"/>
      <c r="B43" s="21" t="s">
        <v>31</v>
      </c>
      <c r="C43" s="21" t="s">
        <v>224</v>
      </c>
      <c r="D43" s="7">
        <v>14.4</v>
      </c>
    </row>
    <row r="44" spans="1:4" x14ac:dyDescent="0.2">
      <c r="A44" s="99"/>
      <c r="B44" s="21" t="s">
        <v>31</v>
      </c>
      <c r="C44" s="21" t="s">
        <v>251</v>
      </c>
      <c r="D44" s="7">
        <v>14.3</v>
      </c>
    </row>
    <row r="45" spans="1:4" x14ac:dyDescent="0.2">
      <c r="A45" s="99"/>
      <c r="B45" s="21" t="s">
        <v>28</v>
      </c>
      <c r="C45" s="21" t="s">
        <v>318</v>
      </c>
      <c r="D45" s="7">
        <v>14.3</v>
      </c>
    </row>
    <row r="46" spans="1:4" x14ac:dyDescent="0.2">
      <c r="A46" s="99"/>
      <c r="B46" s="21" t="s">
        <v>31</v>
      </c>
      <c r="C46" s="21" t="s">
        <v>319</v>
      </c>
      <c r="D46" s="7">
        <v>14.1</v>
      </c>
    </row>
    <row r="47" spans="1:4" x14ac:dyDescent="0.2">
      <c r="A47" s="99"/>
      <c r="B47" s="21" t="s">
        <v>31</v>
      </c>
      <c r="C47" s="21" t="s">
        <v>232</v>
      </c>
      <c r="D47" s="7">
        <v>14.1</v>
      </c>
    </row>
    <row r="48" spans="1:4" x14ac:dyDescent="0.2">
      <c r="A48" s="99"/>
      <c r="B48" s="21" t="s">
        <v>28</v>
      </c>
      <c r="C48" s="21" t="s">
        <v>320</v>
      </c>
      <c r="D48" s="7">
        <v>14.1</v>
      </c>
    </row>
    <row r="49" spans="1:4" x14ac:dyDescent="0.2">
      <c r="A49" s="99"/>
      <c r="B49" s="21" t="s">
        <v>26</v>
      </c>
      <c r="C49" s="21" t="s">
        <v>321</v>
      </c>
      <c r="D49" s="7">
        <v>14.1</v>
      </c>
    </row>
    <row r="50" spans="1:4" x14ac:dyDescent="0.2">
      <c r="A50" s="99"/>
      <c r="B50" s="21" t="s">
        <v>29</v>
      </c>
      <c r="C50" s="21" t="s">
        <v>322</v>
      </c>
      <c r="D50" s="7">
        <v>13.8</v>
      </c>
    </row>
    <row r="51" spans="1:4" x14ac:dyDescent="0.2">
      <c r="A51" s="99"/>
      <c r="B51" s="21" t="s">
        <v>29</v>
      </c>
      <c r="C51" s="21" t="s">
        <v>276</v>
      </c>
      <c r="D51" s="7">
        <v>13.7</v>
      </c>
    </row>
    <row r="52" spans="1:4" x14ac:dyDescent="0.2">
      <c r="A52" s="99"/>
      <c r="B52" s="21" t="s">
        <v>29</v>
      </c>
      <c r="C52" s="21" t="s">
        <v>277</v>
      </c>
      <c r="D52" s="7">
        <v>13.5</v>
      </c>
    </row>
    <row r="53" spans="1:4" x14ac:dyDescent="0.2">
      <c r="A53" s="99"/>
      <c r="B53" s="21" t="s">
        <v>30</v>
      </c>
      <c r="C53" s="21" t="s">
        <v>323</v>
      </c>
      <c r="D53" s="7">
        <v>13.5</v>
      </c>
    </row>
    <row r="54" spans="1:4" x14ac:dyDescent="0.2">
      <c r="A54" s="99"/>
      <c r="B54" s="21" t="s">
        <v>23</v>
      </c>
      <c r="C54" s="21" t="s">
        <v>324</v>
      </c>
      <c r="D54" s="7">
        <v>13.4</v>
      </c>
    </row>
    <row r="55" spans="1:4" x14ac:dyDescent="0.2">
      <c r="A55" s="99"/>
      <c r="B55" s="21" t="s">
        <v>30</v>
      </c>
      <c r="C55" s="21" t="s">
        <v>325</v>
      </c>
      <c r="D55" s="7">
        <v>13.3</v>
      </c>
    </row>
    <row r="56" spans="1:4" x14ac:dyDescent="0.2">
      <c r="A56" s="99"/>
      <c r="B56" s="21" t="s">
        <v>31</v>
      </c>
      <c r="C56" s="21" t="s">
        <v>242</v>
      </c>
      <c r="D56" s="7">
        <v>13.1</v>
      </c>
    </row>
    <row r="57" spans="1:4" x14ac:dyDescent="0.2">
      <c r="A57" s="99"/>
      <c r="B57" s="21" t="s">
        <v>29</v>
      </c>
      <c r="C57" s="21" t="s">
        <v>271</v>
      </c>
      <c r="D57" s="7">
        <v>13</v>
      </c>
    </row>
    <row r="58" spans="1:4" x14ac:dyDescent="0.2">
      <c r="A58" s="99"/>
      <c r="B58" s="21" t="s">
        <v>30</v>
      </c>
      <c r="C58" s="21" t="s">
        <v>326</v>
      </c>
      <c r="D58" s="7">
        <v>13</v>
      </c>
    </row>
    <row r="59" spans="1:4" x14ac:dyDescent="0.2">
      <c r="A59" s="99"/>
      <c r="B59" s="21" t="s">
        <v>31</v>
      </c>
      <c r="C59" s="21" t="s">
        <v>327</v>
      </c>
      <c r="D59" s="7">
        <v>12.9</v>
      </c>
    </row>
    <row r="60" spans="1:4" x14ac:dyDescent="0.2">
      <c r="A60" s="99"/>
      <c r="B60" s="21" t="s">
        <v>32</v>
      </c>
      <c r="C60" s="21" t="s">
        <v>328</v>
      </c>
      <c r="D60" s="7">
        <v>12.9</v>
      </c>
    </row>
    <row r="61" spans="1:4" x14ac:dyDescent="0.2">
      <c r="A61" s="99"/>
      <c r="B61" s="21" t="s">
        <v>31</v>
      </c>
      <c r="C61" s="21" t="s">
        <v>230</v>
      </c>
      <c r="D61" s="7">
        <v>12.8</v>
      </c>
    </row>
    <row r="62" spans="1:4" x14ac:dyDescent="0.2">
      <c r="A62" s="99"/>
      <c r="B62" s="21" t="s">
        <v>30</v>
      </c>
      <c r="C62" s="21" t="s">
        <v>329</v>
      </c>
      <c r="D62" s="7">
        <v>12.8</v>
      </c>
    </row>
    <row r="63" spans="1:4" x14ac:dyDescent="0.2">
      <c r="A63" s="99"/>
      <c r="B63" s="21" t="s">
        <v>28</v>
      </c>
      <c r="C63" s="21" t="s">
        <v>330</v>
      </c>
      <c r="D63" s="7">
        <v>12.8</v>
      </c>
    </row>
    <row r="64" spans="1:4" x14ac:dyDescent="0.2">
      <c r="A64" s="99"/>
      <c r="B64" s="21" t="s">
        <v>24</v>
      </c>
      <c r="C64" s="21" t="s">
        <v>331</v>
      </c>
      <c r="D64" s="7">
        <v>12.8</v>
      </c>
    </row>
    <row r="65" spans="1:4" x14ac:dyDescent="0.2">
      <c r="A65" s="99"/>
      <c r="B65" s="21" t="s">
        <v>31</v>
      </c>
      <c r="C65" s="21" t="s">
        <v>226</v>
      </c>
      <c r="D65" s="7">
        <v>12.8</v>
      </c>
    </row>
    <row r="66" spans="1:4" x14ac:dyDescent="0.2">
      <c r="A66" s="99"/>
      <c r="B66" s="21" t="s">
        <v>29</v>
      </c>
      <c r="C66" s="21" t="s">
        <v>261</v>
      </c>
      <c r="D66" s="7">
        <v>12.7</v>
      </c>
    </row>
    <row r="67" spans="1:4" x14ac:dyDescent="0.2">
      <c r="A67" s="99"/>
      <c r="B67" s="21" t="s">
        <v>31</v>
      </c>
      <c r="C67" s="21" t="s">
        <v>332</v>
      </c>
      <c r="D67" s="7">
        <v>12.7</v>
      </c>
    </row>
    <row r="68" spans="1:4" x14ac:dyDescent="0.2">
      <c r="A68" s="99"/>
      <c r="B68" s="21" t="s">
        <v>32</v>
      </c>
      <c r="C68" s="21" t="s">
        <v>333</v>
      </c>
      <c r="D68" s="7">
        <v>12.7</v>
      </c>
    </row>
    <row r="69" spans="1:4" x14ac:dyDescent="0.2">
      <c r="A69" s="99"/>
      <c r="B69" s="21" t="s">
        <v>28</v>
      </c>
      <c r="C69" s="21" t="s">
        <v>334</v>
      </c>
      <c r="D69" s="7">
        <v>12.6</v>
      </c>
    </row>
    <row r="70" spans="1:4" x14ac:dyDescent="0.2">
      <c r="A70" s="99"/>
      <c r="B70" s="21" t="s">
        <v>20</v>
      </c>
      <c r="C70" s="21" t="s">
        <v>282</v>
      </c>
      <c r="D70" s="7">
        <v>12.6</v>
      </c>
    </row>
    <row r="71" spans="1:4" x14ac:dyDescent="0.2">
      <c r="A71" s="99"/>
      <c r="B71" s="21" t="s">
        <v>30</v>
      </c>
      <c r="C71" s="21" t="s">
        <v>335</v>
      </c>
      <c r="D71" s="7">
        <v>12.6</v>
      </c>
    </row>
    <row r="72" spans="1:4" x14ac:dyDescent="0.2">
      <c r="A72" s="99"/>
      <c r="B72" s="21" t="s">
        <v>31</v>
      </c>
      <c r="C72" s="21" t="s">
        <v>249</v>
      </c>
      <c r="D72" s="7">
        <v>12.5</v>
      </c>
    </row>
    <row r="73" spans="1:4" x14ac:dyDescent="0.2">
      <c r="A73" s="99"/>
      <c r="B73" s="21" t="s">
        <v>32</v>
      </c>
      <c r="C73" s="21" t="s">
        <v>336</v>
      </c>
      <c r="D73" s="7">
        <v>12.4</v>
      </c>
    </row>
    <row r="74" spans="1:4" x14ac:dyDescent="0.2">
      <c r="A74" s="99"/>
      <c r="B74" s="21" t="s">
        <v>32</v>
      </c>
      <c r="C74" s="21" t="s">
        <v>337</v>
      </c>
      <c r="D74" s="7">
        <v>12.4</v>
      </c>
    </row>
    <row r="75" spans="1:4" x14ac:dyDescent="0.2">
      <c r="A75" s="99"/>
      <c r="B75" s="21" t="s">
        <v>33</v>
      </c>
      <c r="C75" s="21" t="s">
        <v>295</v>
      </c>
      <c r="D75" s="7">
        <v>12.4</v>
      </c>
    </row>
    <row r="76" spans="1:4" x14ac:dyDescent="0.2">
      <c r="A76" s="99"/>
      <c r="B76" s="21" t="s">
        <v>27</v>
      </c>
      <c r="C76" s="21" t="s">
        <v>338</v>
      </c>
      <c r="D76" s="7">
        <v>12.4</v>
      </c>
    </row>
    <row r="77" spans="1:4" x14ac:dyDescent="0.2">
      <c r="A77" s="99"/>
      <c r="B77" s="21" t="s">
        <v>27</v>
      </c>
      <c r="C77" s="21" t="s">
        <v>339</v>
      </c>
      <c r="D77" s="7">
        <v>12.3</v>
      </c>
    </row>
    <row r="78" spans="1:4" x14ac:dyDescent="0.2">
      <c r="A78" s="99"/>
      <c r="B78" s="21" t="s">
        <v>30</v>
      </c>
      <c r="C78" s="21" t="s">
        <v>340</v>
      </c>
      <c r="D78" s="7">
        <v>12.3</v>
      </c>
    </row>
    <row r="79" spans="1:4" x14ac:dyDescent="0.2">
      <c r="A79" s="99"/>
      <c r="B79" s="21" t="s">
        <v>31</v>
      </c>
      <c r="C79" s="21" t="s">
        <v>228</v>
      </c>
      <c r="D79" s="7">
        <v>12.3</v>
      </c>
    </row>
    <row r="80" spans="1:4" x14ac:dyDescent="0.2">
      <c r="A80" s="99"/>
      <c r="B80" s="21" t="s">
        <v>32</v>
      </c>
      <c r="C80" s="21" t="s">
        <v>341</v>
      </c>
      <c r="D80" s="7">
        <v>12.3</v>
      </c>
    </row>
    <row r="81" spans="1:4" x14ac:dyDescent="0.2">
      <c r="A81" s="99"/>
      <c r="B81" s="21" t="s">
        <v>28</v>
      </c>
      <c r="C81" s="21" t="s">
        <v>342</v>
      </c>
      <c r="D81" s="7">
        <v>12.2</v>
      </c>
    </row>
    <row r="82" spans="1:4" x14ac:dyDescent="0.2">
      <c r="A82" s="99"/>
      <c r="B82" s="21" t="s">
        <v>30</v>
      </c>
      <c r="C82" s="21" t="s">
        <v>343</v>
      </c>
      <c r="D82" s="7">
        <v>12.2</v>
      </c>
    </row>
    <row r="83" spans="1:4" x14ac:dyDescent="0.2">
      <c r="A83" s="99"/>
      <c r="B83" s="21" t="s">
        <v>25</v>
      </c>
      <c r="C83" s="21" t="s">
        <v>345</v>
      </c>
      <c r="D83" s="7">
        <v>12</v>
      </c>
    </row>
    <row r="84" spans="1:4" x14ac:dyDescent="0.2">
      <c r="A84" s="99"/>
      <c r="B84" s="21" t="s">
        <v>28</v>
      </c>
      <c r="C84" s="21" t="s">
        <v>346</v>
      </c>
      <c r="D84" s="7">
        <v>11.8</v>
      </c>
    </row>
    <row r="85" spans="1:4" x14ac:dyDescent="0.2">
      <c r="A85" s="99"/>
      <c r="B85" s="21" t="s">
        <v>28</v>
      </c>
      <c r="C85" s="21" t="s">
        <v>347</v>
      </c>
      <c r="D85" s="7">
        <v>11.8</v>
      </c>
    </row>
    <row r="86" spans="1:4" x14ac:dyDescent="0.2">
      <c r="A86" s="99"/>
      <c r="B86" s="21" t="s">
        <v>31</v>
      </c>
      <c r="C86" s="21" t="s">
        <v>348</v>
      </c>
      <c r="D86" s="7">
        <v>11.7</v>
      </c>
    </row>
    <row r="87" spans="1:4" x14ac:dyDescent="0.2">
      <c r="A87" s="99"/>
      <c r="B87" s="21" t="s">
        <v>28</v>
      </c>
      <c r="C87" s="21" t="s">
        <v>349</v>
      </c>
      <c r="D87" s="7">
        <v>11.7</v>
      </c>
    </row>
    <row r="88" spans="1:4" x14ac:dyDescent="0.2">
      <c r="A88" s="99"/>
      <c r="B88" s="21" t="s">
        <v>32</v>
      </c>
      <c r="C88" s="21" t="s">
        <v>350</v>
      </c>
      <c r="D88" s="7">
        <v>11.6</v>
      </c>
    </row>
    <row r="89" spans="1:4" x14ac:dyDescent="0.2">
      <c r="A89" s="99"/>
      <c r="B89" s="21" t="s">
        <v>28</v>
      </c>
      <c r="C89" s="21" t="s">
        <v>351</v>
      </c>
      <c r="D89" s="7">
        <v>11.6</v>
      </c>
    </row>
    <row r="90" spans="1:4" x14ac:dyDescent="0.2">
      <c r="A90" s="99"/>
      <c r="B90" s="21" t="s">
        <v>28</v>
      </c>
      <c r="C90" s="21" t="s">
        <v>352</v>
      </c>
      <c r="D90" s="7">
        <v>11.6</v>
      </c>
    </row>
    <row r="91" spans="1:4" x14ac:dyDescent="0.2">
      <c r="A91" s="99"/>
      <c r="B91" s="21" t="s">
        <v>28</v>
      </c>
      <c r="C91" s="21" t="s">
        <v>353</v>
      </c>
      <c r="D91" s="7">
        <v>11.6</v>
      </c>
    </row>
    <row r="92" spans="1:4" x14ac:dyDescent="0.2">
      <c r="A92" s="99"/>
      <c r="B92" s="21" t="s">
        <v>22</v>
      </c>
      <c r="C92" s="21" t="s">
        <v>355</v>
      </c>
      <c r="D92" s="7">
        <v>11.5</v>
      </c>
    </row>
    <row r="93" spans="1:4" x14ac:dyDescent="0.2">
      <c r="A93" s="99"/>
      <c r="B93" s="21" t="s">
        <v>23</v>
      </c>
      <c r="C93" s="21" t="s">
        <v>356</v>
      </c>
      <c r="D93" s="7">
        <v>11.5</v>
      </c>
    </row>
    <row r="94" spans="1:4" x14ac:dyDescent="0.2">
      <c r="A94" s="99"/>
      <c r="B94" s="21" t="s">
        <v>27</v>
      </c>
      <c r="C94" s="21" t="s">
        <v>357</v>
      </c>
      <c r="D94" s="7">
        <v>11.5</v>
      </c>
    </row>
    <row r="95" spans="1:4" x14ac:dyDescent="0.2">
      <c r="A95" s="99"/>
      <c r="B95" s="21" t="s">
        <v>23</v>
      </c>
      <c r="C95" s="21" t="s">
        <v>358</v>
      </c>
      <c r="D95" s="7">
        <v>11.4</v>
      </c>
    </row>
    <row r="96" spans="1:4" x14ac:dyDescent="0.2">
      <c r="A96" s="99"/>
      <c r="B96" s="21" t="s">
        <v>28</v>
      </c>
      <c r="C96" s="21" t="s">
        <v>359</v>
      </c>
      <c r="D96" s="7">
        <v>11.3</v>
      </c>
    </row>
    <row r="97" spans="1:4" x14ac:dyDescent="0.2">
      <c r="A97" s="99"/>
      <c r="B97" s="21" t="s">
        <v>30</v>
      </c>
      <c r="C97" s="21" t="s">
        <v>360</v>
      </c>
      <c r="D97" s="7">
        <v>11.3</v>
      </c>
    </row>
    <row r="98" spans="1:4" x14ac:dyDescent="0.2">
      <c r="A98" s="99"/>
      <c r="B98" s="21" t="s">
        <v>32</v>
      </c>
      <c r="C98" s="21" t="s">
        <v>361</v>
      </c>
      <c r="D98" s="7">
        <v>11.2</v>
      </c>
    </row>
    <row r="99" spans="1:4" x14ac:dyDescent="0.2">
      <c r="A99" s="99"/>
      <c r="B99" s="21" t="s">
        <v>30</v>
      </c>
      <c r="C99" s="21" t="s">
        <v>362</v>
      </c>
      <c r="D99" s="7">
        <v>11.1</v>
      </c>
    </row>
    <row r="100" spans="1:4" x14ac:dyDescent="0.2">
      <c r="A100" s="99"/>
      <c r="B100" s="21" t="s">
        <v>24</v>
      </c>
      <c r="C100" s="21" t="s">
        <v>363</v>
      </c>
      <c r="D100" s="7">
        <v>11</v>
      </c>
    </row>
    <row r="101" spans="1:4" x14ac:dyDescent="0.2">
      <c r="A101" s="99"/>
      <c r="B101" s="21" t="s">
        <v>30</v>
      </c>
      <c r="C101" s="21" t="s">
        <v>364</v>
      </c>
      <c r="D101" s="7">
        <v>11</v>
      </c>
    </row>
    <row r="102" spans="1:4" x14ac:dyDescent="0.2">
      <c r="A102" s="99"/>
      <c r="B102" s="21" t="s">
        <v>30</v>
      </c>
      <c r="C102" s="21" t="s">
        <v>365</v>
      </c>
      <c r="D102" s="7">
        <v>11</v>
      </c>
    </row>
    <row r="103" spans="1:4" x14ac:dyDescent="0.2">
      <c r="A103" s="99"/>
      <c r="B103" s="21" t="s">
        <v>30</v>
      </c>
      <c r="C103" s="21" t="s">
        <v>366</v>
      </c>
      <c r="D103" s="7">
        <v>11</v>
      </c>
    </row>
    <row r="104" spans="1:4" x14ac:dyDescent="0.2">
      <c r="A104" s="99"/>
      <c r="B104" s="21" t="s">
        <v>31</v>
      </c>
      <c r="C104" s="21" t="s">
        <v>367</v>
      </c>
      <c r="D104" s="7">
        <v>10.9</v>
      </c>
    </row>
    <row r="105" spans="1:4" x14ac:dyDescent="0.2">
      <c r="A105" s="99"/>
      <c r="B105" s="21" t="s">
        <v>27</v>
      </c>
      <c r="C105" s="21" t="s">
        <v>368</v>
      </c>
      <c r="D105" s="7">
        <v>10.9</v>
      </c>
    </row>
    <row r="106" spans="1:4" x14ac:dyDescent="0.2">
      <c r="A106" s="99"/>
      <c r="B106" s="21" t="s">
        <v>24</v>
      </c>
      <c r="C106" s="21" t="s">
        <v>369</v>
      </c>
      <c r="D106" s="7">
        <v>10.9</v>
      </c>
    </row>
    <row r="107" spans="1:4" x14ac:dyDescent="0.2">
      <c r="A107" s="99"/>
      <c r="B107" s="21" t="s">
        <v>29</v>
      </c>
      <c r="C107" s="21" t="s">
        <v>268</v>
      </c>
      <c r="D107" s="7">
        <v>10.8</v>
      </c>
    </row>
    <row r="108" spans="1:4" x14ac:dyDescent="0.2">
      <c r="A108" s="99"/>
      <c r="B108" s="21" t="s">
        <v>28</v>
      </c>
      <c r="C108" s="21" t="s">
        <v>370</v>
      </c>
      <c r="D108" s="7">
        <v>10.8</v>
      </c>
    </row>
    <row r="109" spans="1:4" x14ac:dyDescent="0.2">
      <c r="A109" s="99"/>
      <c r="B109" s="21" t="s">
        <v>32</v>
      </c>
      <c r="C109" s="21" t="s">
        <v>371</v>
      </c>
      <c r="D109" s="7">
        <v>10.8</v>
      </c>
    </row>
    <row r="110" spans="1:4" x14ac:dyDescent="0.2">
      <c r="A110" s="99"/>
      <c r="B110" s="21" t="s">
        <v>30</v>
      </c>
      <c r="C110" s="21" t="s">
        <v>372</v>
      </c>
      <c r="D110" s="7">
        <v>10.8</v>
      </c>
    </row>
    <row r="111" spans="1:4" x14ac:dyDescent="0.2">
      <c r="A111" s="99"/>
      <c r="B111" s="21" t="s">
        <v>29</v>
      </c>
      <c r="C111" s="21" t="s">
        <v>373</v>
      </c>
      <c r="D111" s="7">
        <v>10.8</v>
      </c>
    </row>
    <row r="112" spans="1:4" x14ac:dyDescent="0.2">
      <c r="A112" s="99"/>
      <c r="B112" s="21" t="s">
        <v>24</v>
      </c>
      <c r="C112" s="21" t="s">
        <v>374</v>
      </c>
      <c r="D112" s="7">
        <v>10.7</v>
      </c>
    </row>
    <row r="113" spans="1:4" x14ac:dyDescent="0.2">
      <c r="A113" s="99"/>
      <c r="B113" s="21" t="s">
        <v>21</v>
      </c>
      <c r="C113" s="21" t="s">
        <v>375</v>
      </c>
      <c r="D113" s="7">
        <v>10.7</v>
      </c>
    </row>
    <row r="114" spans="1:4" x14ac:dyDescent="0.2">
      <c r="A114" s="99"/>
      <c r="B114" s="21" t="s">
        <v>23</v>
      </c>
      <c r="C114" s="21" t="s">
        <v>376</v>
      </c>
      <c r="D114" s="7">
        <v>10.7</v>
      </c>
    </row>
    <row r="115" spans="1:4" x14ac:dyDescent="0.2">
      <c r="A115" s="99"/>
      <c r="B115" s="21" t="s">
        <v>31</v>
      </c>
      <c r="C115" s="21" t="s">
        <v>377</v>
      </c>
      <c r="D115" s="7">
        <v>10.7</v>
      </c>
    </row>
    <row r="116" spans="1:4" x14ac:dyDescent="0.2">
      <c r="A116" s="99"/>
      <c r="B116" s="21" t="s">
        <v>28</v>
      </c>
      <c r="C116" s="21" t="s">
        <v>378</v>
      </c>
      <c r="D116" s="7">
        <v>10.5</v>
      </c>
    </row>
    <row r="117" spans="1:4" x14ac:dyDescent="0.2">
      <c r="A117" s="99"/>
      <c r="B117" s="21" t="s">
        <v>30</v>
      </c>
      <c r="C117" s="21" t="s">
        <v>379</v>
      </c>
      <c r="D117" s="7">
        <v>10.5</v>
      </c>
    </row>
    <row r="118" spans="1:4" x14ac:dyDescent="0.2">
      <c r="A118" s="99"/>
      <c r="B118" s="21" t="s">
        <v>29</v>
      </c>
      <c r="C118" s="21" t="s">
        <v>380</v>
      </c>
      <c r="D118" s="7">
        <v>10.5</v>
      </c>
    </row>
    <row r="119" spans="1:4" x14ac:dyDescent="0.2">
      <c r="A119" s="99"/>
      <c r="B119" s="21" t="s">
        <v>28</v>
      </c>
      <c r="C119" s="21" t="s">
        <v>381</v>
      </c>
      <c r="D119" s="7">
        <v>10.5</v>
      </c>
    </row>
    <row r="120" spans="1:4" x14ac:dyDescent="0.2">
      <c r="A120" s="99"/>
      <c r="B120" s="21" t="s">
        <v>24</v>
      </c>
      <c r="C120" s="21" t="s">
        <v>382</v>
      </c>
      <c r="D120" s="7">
        <v>10.5</v>
      </c>
    </row>
    <row r="121" spans="1:4" x14ac:dyDescent="0.2">
      <c r="A121" s="99"/>
      <c r="B121" s="21" t="s">
        <v>22</v>
      </c>
      <c r="C121" s="21" t="s">
        <v>383</v>
      </c>
      <c r="D121" s="7">
        <v>10.4</v>
      </c>
    </row>
    <row r="122" spans="1:4" x14ac:dyDescent="0.2">
      <c r="A122" s="99"/>
      <c r="B122" s="21" t="s">
        <v>32</v>
      </c>
      <c r="C122" s="21" t="s">
        <v>384</v>
      </c>
      <c r="D122" s="7">
        <v>10.4</v>
      </c>
    </row>
    <row r="123" spans="1:4" x14ac:dyDescent="0.2">
      <c r="A123" s="99"/>
      <c r="B123" s="21" t="s">
        <v>30</v>
      </c>
      <c r="C123" s="21" t="s">
        <v>385</v>
      </c>
      <c r="D123" s="7">
        <v>10.4</v>
      </c>
    </row>
    <row r="124" spans="1:4" x14ac:dyDescent="0.2">
      <c r="A124" s="99"/>
      <c r="B124" s="21" t="s">
        <v>30</v>
      </c>
      <c r="C124" s="21" t="s">
        <v>386</v>
      </c>
      <c r="D124" s="7">
        <v>10.3</v>
      </c>
    </row>
    <row r="125" spans="1:4" x14ac:dyDescent="0.2">
      <c r="A125" s="99"/>
      <c r="B125" s="21" t="s">
        <v>29</v>
      </c>
      <c r="C125" s="21" t="s">
        <v>265</v>
      </c>
      <c r="D125" s="7">
        <v>10.3</v>
      </c>
    </row>
    <row r="126" spans="1:4" x14ac:dyDescent="0.2">
      <c r="A126" s="99"/>
      <c r="B126" s="21" t="s">
        <v>33</v>
      </c>
      <c r="C126" s="21" t="s">
        <v>292</v>
      </c>
      <c r="D126" s="7">
        <v>10.199999999999999</v>
      </c>
    </row>
    <row r="127" spans="1:4" x14ac:dyDescent="0.2">
      <c r="A127" s="99"/>
      <c r="B127" s="21" t="s">
        <v>25</v>
      </c>
      <c r="C127" s="21" t="s">
        <v>387</v>
      </c>
      <c r="D127" s="7">
        <v>10</v>
      </c>
    </row>
    <row r="128" spans="1:4" x14ac:dyDescent="0.2">
      <c r="A128" s="99"/>
      <c r="B128" s="21" t="s">
        <v>27</v>
      </c>
      <c r="C128" s="21" t="s">
        <v>388</v>
      </c>
      <c r="D128" s="7">
        <v>10</v>
      </c>
    </row>
    <row r="129" spans="1:4" x14ac:dyDescent="0.2">
      <c r="A129" s="99"/>
      <c r="B129" s="21" t="s">
        <v>30</v>
      </c>
      <c r="C129" s="21" t="s">
        <v>389</v>
      </c>
      <c r="D129" s="7">
        <v>9.9</v>
      </c>
    </row>
    <row r="130" spans="1:4" x14ac:dyDescent="0.2">
      <c r="A130" s="99"/>
      <c r="B130" s="21" t="s">
        <v>32</v>
      </c>
      <c r="C130" s="21" t="s">
        <v>390</v>
      </c>
      <c r="D130" s="7">
        <v>9.8000000000000007</v>
      </c>
    </row>
    <row r="131" spans="1:4" x14ac:dyDescent="0.2">
      <c r="A131" s="99"/>
      <c r="B131" s="21" t="s">
        <v>27</v>
      </c>
      <c r="C131" s="21" t="s">
        <v>391</v>
      </c>
      <c r="D131" s="7">
        <v>9.8000000000000007</v>
      </c>
    </row>
    <row r="132" spans="1:4" x14ac:dyDescent="0.2">
      <c r="A132" s="99"/>
      <c r="B132" s="21" t="s">
        <v>27</v>
      </c>
      <c r="C132" s="21" t="s">
        <v>392</v>
      </c>
      <c r="D132" s="7">
        <v>9.8000000000000007</v>
      </c>
    </row>
    <row r="133" spans="1:4" x14ac:dyDescent="0.2">
      <c r="A133" s="99"/>
      <c r="B133" s="21" t="s">
        <v>28</v>
      </c>
      <c r="C133" s="21" t="s">
        <v>393</v>
      </c>
      <c r="D133" s="7">
        <v>9.8000000000000007</v>
      </c>
    </row>
    <row r="134" spans="1:4" x14ac:dyDescent="0.2">
      <c r="A134" s="99"/>
      <c r="B134" s="21" t="s">
        <v>27</v>
      </c>
      <c r="C134" s="21" t="s">
        <v>394</v>
      </c>
      <c r="D134" s="7">
        <v>9.6999999999999993</v>
      </c>
    </row>
    <row r="135" spans="1:4" x14ac:dyDescent="0.2">
      <c r="A135" s="99"/>
      <c r="B135" s="21" t="s">
        <v>28</v>
      </c>
      <c r="C135" s="21" t="s">
        <v>395</v>
      </c>
      <c r="D135" s="7">
        <v>9.6999999999999993</v>
      </c>
    </row>
    <row r="136" spans="1:4" x14ac:dyDescent="0.2">
      <c r="A136" s="99"/>
      <c r="B136" s="21" t="s">
        <v>26</v>
      </c>
      <c r="C136" s="21" t="s">
        <v>396</v>
      </c>
      <c r="D136" s="7">
        <v>9.6</v>
      </c>
    </row>
    <row r="137" spans="1:4" x14ac:dyDescent="0.2">
      <c r="A137" s="99"/>
      <c r="B137" s="21" t="s">
        <v>27</v>
      </c>
      <c r="C137" s="21" t="s">
        <v>397</v>
      </c>
      <c r="D137" s="7">
        <v>9.6</v>
      </c>
    </row>
    <row r="138" spans="1:4" x14ac:dyDescent="0.2">
      <c r="A138" s="99"/>
      <c r="B138" s="21" t="s">
        <v>32</v>
      </c>
      <c r="C138" s="21" t="s">
        <v>398</v>
      </c>
      <c r="D138" s="7">
        <v>9.6</v>
      </c>
    </row>
    <row r="139" spans="1:4" x14ac:dyDescent="0.2">
      <c r="A139" s="99"/>
      <c r="B139" s="21" t="s">
        <v>24</v>
      </c>
      <c r="C139" s="21" t="s">
        <v>399</v>
      </c>
      <c r="D139" s="7">
        <v>9.5</v>
      </c>
    </row>
    <row r="140" spans="1:4" x14ac:dyDescent="0.2">
      <c r="A140" s="99"/>
      <c r="B140" s="21" t="s">
        <v>25</v>
      </c>
      <c r="C140" s="21" t="s">
        <v>400</v>
      </c>
      <c r="D140" s="7">
        <v>9.5</v>
      </c>
    </row>
    <row r="141" spans="1:4" x14ac:dyDescent="0.2">
      <c r="A141" s="99"/>
      <c r="B141" s="21" t="s">
        <v>32</v>
      </c>
      <c r="C141" s="21" t="s">
        <v>401</v>
      </c>
      <c r="D141" s="7">
        <v>9.5</v>
      </c>
    </row>
    <row r="142" spans="1:4" x14ac:dyDescent="0.2">
      <c r="A142" s="99"/>
      <c r="B142" s="21" t="s">
        <v>28</v>
      </c>
      <c r="C142" s="21" t="s">
        <v>402</v>
      </c>
      <c r="D142" s="7">
        <v>9.4</v>
      </c>
    </row>
    <row r="143" spans="1:4" x14ac:dyDescent="0.2">
      <c r="A143" s="99"/>
      <c r="B143" s="21" t="s">
        <v>27</v>
      </c>
      <c r="C143" s="21" t="s">
        <v>403</v>
      </c>
      <c r="D143" s="7">
        <v>9.4</v>
      </c>
    </row>
    <row r="144" spans="1:4" x14ac:dyDescent="0.2">
      <c r="A144" s="99"/>
      <c r="B144" s="21" t="s">
        <v>32</v>
      </c>
      <c r="C144" s="21" t="s">
        <v>404</v>
      </c>
      <c r="D144" s="7">
        <v>9.3000000000000007</v>
      </c>
    </row>
    <row r="145" spans="1:4" x14ac:dyDescent="0.2">
      <c r="A145" s="99"/>
      <c r="B145" s="21" t="s">
        <v>33</v>
      </c>
      <c r="C145" s="21" t="s">
        <v>294</v>
      </c>
      <c r="D145" s="7">
        <v>9.3000000000000007</v>
      </c>
    </row>
    <row r="146" spans="1:4" x14ac:dyDescent="0.2">
      <c r="A146" s="99"/>
      <c r="B146" s="21" t="s">
        <v>26</v>
      </c>
      <c r="C146" s="21" t="s">
        <v>405</v>
      </c>
      <c r="D146" s="7">
        <v>9.3000000000000007</v>
      </c>
    </row>
    <row r="147" spans="1:4" x14ac:dyDescent="0.2">
      <c r="A147" s="99"/>
      <c r="B147" s="21" t="s">
        <v>32</v>
      </c>
      <c r="C147" s="21" t="s">
        <v>406</v>
      </c>
      <c r="D147" s="7">
        <v>9.3000000000000007</v>
      </c>
    </row>
    <row r="148" spans="1:4" x14ac:dyDescent="0.2">
      <c r="A148" s="99"/>
      <c r="B148" s="21" t="s">
        <v>28</v>
      </c>
      <c r="C148" s="21" t="s">
        <v>407</v>
      </c>
      <c r="D148" s="7">
        <v>9.3000000000000007</v>
      </c>
    </row>
    <row r="149" spans="1:4" x14ac:dyDescent="0.2">
      <c r="A149" s="99"/>
      <c r="B149" s="21" t="s">
        <v>28</v>
      </c>
      <c r="C149" s="21" t="s">
        <v>408</v>
      </c>
      <c r="D149" s="7">
        <v>9.1999999999999993</v>
      </c>
    </row>
    <row r="150" spans="1:4" x14ac:dyDescent="0.2">
      <c r="A150" s="99"/>
      <c r="B150" s="21" t="s">
        <v>27</v>
      </c>
      <c r="C150" s="21" t="s">
        <v>409</v>
      </c>
      <c r="D150" s="7">
        <v>9.1999999999999993</v>
      </c>
    </row>
    <row r="151" spans="1:4" x14ac:dyDescent="0.2">
      <c r="A151" s="99"/>
      <c r="B151" s="21" t="s">
        <v>30</v>
      </c>
      <c r="C151" s="21" t="s">
        <v>410</v>
      </c>
      <c r="D151" s="7">
        <v>9.1999999999999993</v>
      </c>
    </row>
    <row r="152" spans="1:4" x14ac:dyDescent="0.2">
      <c r="A152" s="99"/>
      <c r="B152" s="21" t="s">
        <v>25</v>
      </c>
      <c r="C152" s="21" t="s">
        <v>411</v>
      </c>
      <c r="D152" s="7">
        <v>9.1999999999999993</v>
      </c>
    </row>
    <row r="153" spans="1:4" x14ac:dyDescent="0.2">
      <c r="A153" s="99"/>
      <c r="B153" s="21" t="s">
        <v>34</v>
      </c>
      <c r="C153" s="21" t="s">
        <v>413</v>
      </c>
      <c r="D153" s="7">
        <v>9.1999999999999993</v>
      </c>
    </row>
    <row r="154" spans="1:4" x14ac:dyDescent="0.2">
      <c r="A154" s="99"/>
      <c r="B154" s="21" t="s">
        <v>27</v>
      </c>
      <c r="C154" s="21" t="s">
        <v>414</v>
      </c>
      <c r="D154" s="7">
        <v>9.1999999999999993</v>
      </c>
    </row>
    <row r="155" spans="1:4" x14ac:dyDescent="0.2">
      <c r="A155" s="99"/>
      <c r="B155" s="21" t="s">
        <v>20</v>
      </c>
      <c r="C155" s="21" t="s">
        <v>281</v>
      </c>
      <c r="D155" s="7">
        <v>9.1</v>
      </c>
    </row>
    <row r="156" spans="1:4" x14ac:dyDescent="0.2">
      <c r="A156" s="99"/>
      <c r="B156" s="21" t="s">
        <v>32</v>
      </c>
      <c r="C156" s="21" t="s">
        <v>415</v>
      </c>
      <c r="D156" s="7">
        <v>9.1</v>
      </c>
    </row>
    <row r="157" spans="1:4" x14ac:dyDescent="0.2">
      <c r="A157" s="99"/>
      <c r="B157" s="21" t="s">
        <v>24</v>
      </c>
      <c r="C157" s="21" t="s">
        <v>416</v>
      </c>
      <c r="D157" s="7">
        <v>9.1</v>
      </c>
    </row>
    <row r="158" spans="1:4" x14ac:dyDescent="0.2">
      <c r="A158" s="99"/>
      <c r="B158" s="21" t="s">
        <v>25</v>
      </c>
      <c r="C158" s="21" t="s">
        <v>417</v>
      </c>
      <c r="D158" s="7">
        <v>9.1</v>
      </c>
    </row>
    <row r="159" spans="1:4" x14ac:dyDescent="0.2">
      <c r="A159" s="99"/>
      <c r="B159" s="21" t="s">
        <v>28</v>
      </c>
      <c r="C159" s="21" t="s">
        <v>317</v>
      </c>
      <c r="D159" s="7">
        <v>9.1</v>
      </c>
    </row>
    <row r="160" spans="1:4" x14ac:dyDescent="0.2">
      <c r="A160" s="99"/>
      <c r="B160" s="21" t="s">
        <v>27</v>
      </c>
      <c r="C160" s="21" t="s">
        <v>418</v>
      </c>
      <c r="D160" s="7">
        <v>9.1</v>
      </c>
    </row>
    <row r="161" spans="1:4" x14ac:dyDescent="0.2">
      <c r="A161" s="99"/>
      <c r="B161" s="21" t="s">
        <v>27</v>
      </c>
      <c r="C161" s="21" t="s">
        <v>419</v>
      </c>
      <c r="D161" s="7">
        <v>9</v>
      </c>
    </row>
    <row r="162" spans="1:4" x14ac:dyDescent="0.2">
      <c r="A162" s="99"/>
      <c r="B162" s="21" t="s">
        <v>31</v>
      </c>
      <c r="C162" s="21" t="s">
        <v>241</v>
      </c>
      <c r="D162" s="7">
        <v>9</v>
      </c>
    </row>
    <row r="163" spans="1:4" x14ac:dyDescent="0.2">
      <c r="A163" s="99"/>
      <c r="B163" s="21" t="s">
        <v>32</v>
      </c>
      <c r="C163" s="21" t="s">
        <v>420</v>
      </c>
      <c r="D163" s="7">
        <v>9</v>
      </c>
    </row>
    <row r="164" spans="1:4" x14ac:dyDescent="0.2">
      <c r="A164" s="99"/>
      <c r="B164" s="21" t="s">
        <v>25</v>
      </c>
      <c r="C164" s="21" t="s">
        <v>421</v>
      </c>
      <c r="D164" s="7">
        <v>9</v>
      </c>
    </row>
    <row r="165" spans="1:4" x14ac:dyDescent="0.2">
      <c r="A165" s="99"/>
      <c r="B165" s="21" t="s">
        <v>32</v>
      </c>
      <c r="C165" s="21" t="s">
        <v>422</v>
      </c>
      <c r="D165" s="7">
        <v>9</v>
      </c>
    </row>
    <row r="166" spans="1:4" x14ac:dyDescent="0.2">
      <c r="A166" s="99"/>
      <c r="B166" s="21" t="s">
        <v>25</v>
      </c>
      <c r="C166" s="21" t="s">
        <v>423</v>
      </c>
      <c r="D166" s="7">
        <v>8.9</v>
      </c>
    </row>
    <row r="167" spans="1:4" x14ac:dyDescent="0.2">
      <c r="A167" s="99"/>
      <c r="B167" s="21" t="s">
        <v>27</v>
      </c>
      <c r="C167" s="21" t="s">
        <v>424</v>
      </c>
      <c r="D167" s="7">
        <v>8.9</v>
      </c>
    </row>
    <row r="168" spans="1:4" x14ac:dyDescent="0.2">
      <c r="A168" s="99"/>
      <c r="B168" s="21" t="s">
        <v>25</v>
      </c>
      <c r="C168" s="21" t="s">
        <v>425</v>
      </c>
      <c r="D168" s="7">
        <v>8.9</v>
      </c>
    </row>
    <row r="169" spans="1:4" x14ac:dyDescent="0.2">
      <c r="A169" s="99"/>
      <c r="B169" s="21" t="s">
        <v>27</v>
      </c>
      <c r="C169" s="21" t="s">
        <v>426</v>
      </c>
      <c r="D169" s="7">
        <v>8.9</v>
      </c>
    </row>
    <row r="170" spans="1:4" x14ac:dyDescent="0.2">
      <c r="A170" s="99"/>
      <c r="B170" s="21" t="s">
        <v>28</v>
      </c>
      <c r="C170" s="21" t="s">
        <v>427</v>
      </c>
      <c r="D170" s="7">
        <v>8.9</v>
      </c>
    </row>
    <row r="171" spans="1:4" x14ac:dyDescent="0.2">
      <c r="A171" s="99"/>
      <c r="B171" s="21" t="s">
        <v>31</v>
      </c>
      <c r="C171" s="21" t="s">
        <v>227</v>
      </c>
      <c r="D171" s="7">
        <v>8.8000000000000007</v>
      </c>
    </row>
    <row r="172" spans="1:4" x14ac:dyDescent="0.2">
      <c r="A172" s="99"/>
      <c r="B172" s="21" t="s">
        <v>28</v>
      </c>
      <c r="C172" s="21" t="s">
        <v>428</v>
      </c>
      <c r="D172" s="7">
        <v>8.8000000000000007</v>
      </c>
    </row>
    <row r="173" spans="1:4" x14ac:dyDescent="0.2">
      <c r="A173" s="99"/>
      <c r="B173" s="21" t="s">
        <v>28</v>
      </c>
      <c r="C173" s="21" t="s">
        <v>429</v>
      </c>
      <c r="D173" s="7">
        <v>8.6999999999999993</v>
      </c>
    </row>
    <row r="174" spans="1:4" x14ac:dyDescent="0.2">
      <c r="A174" s="99"/>
      <c r="B174" s="21" t="s">
        <v>22</v>
      </c>
      <c r="C174" s="21" t="s">
        <v>430</v>
      </c>
      <c r="D174" s="7">
        <v>8.6999999999999993</v>
      </c>
    </row>
    <row r="175" spans="1:4" x14ac:dyDescent="0.2">
      <c r="A175" s="99"/>
      <c r="B175" s="21" t="s">
        <v>33</v>
      </c>
      <c r="C175" s="21" t="s">
        <v>431</v>
      </c>
      <c r="D175" s="7">
        <v>8.6999999999999993</v>
      </c>
    </row>
    <row r="176" spans="1:4" x14ac:dyDescent="0.2">
      <c r="A176" s="99"/>
      <c r="B176" s="21" t="s">
        <v>32</v>
      </c>
      <c r="C176" s="21" t="s">
        <v>432</v>
      </c>
      <c r="D176" s="7">
        <v>8.6</v>
      </c>
    </row>
    <row r="177" spans="1:4" x14ac:dyDescent="0.2">
      <c r="A177" s="99"/>
      <c r="B177" s="21" t="s">
        <v>31</v>
      </c>
      <c r="C177" s="21" t="s">
        <v>220</v>
      </c>
      <c r="D177" s="7">
        <v>8.6</v>
      </c>
    </row>
    <row r="178" spans="1:4" x14ac:dyDescent="0.2">
      <c r="A178" s="99"/>
      <c r="B178" s="21" t="s">
        <v>29</v>
      </c>
      <c r="C178" s="21" t="s">
        <v>433</v>
      </c>
      <c r="D178" s="7">
        <v>8.5</v>
      </c>
    </row>
    <row r="179" spans="1:4" x14ac:dyDescent="0.2">
      <c r="A179" s="99"/>
      <c r="B179" s="21" t="s">
        <v>27</v>
      </c>
      <c r="C179" s="21" t="s">
        <v>434</v>
      </c>
      <c r="D179" s="7">
        <v>8.5</v>
      </c>
    </row>
    <row r="180" spans="1:4" x14ac:dyDescent="0.2">
      <c r="A180" s="99"/>
      <c r="B180" s="21" t="s">
        <v>32</v>
      </c>
      <c r="C180" s="21" t="s">
        <v>435</v>
      </c>
      <c r="D180" s="7">
        <v>8.5</v>
      </c>
    </row>
    <row r="181" spans="1:4" x14ac:dyDescent="0.2">
      <c r="A181" s="99"/>
      <c r="B181" s="21" t="s">
        <v>30</v>
      </c>
      <c r="C181" s="21" t="s">
        <v>436</v>
      </c>
      <c r="D181" s="7">
        <v>8.5</v>
      </c>
    </row>
    <row r="182" spans="1:4" x14ac:dyDescent="0.2">
      <c r="A182" s="99"/>
      <c r="B182" s="21" t="s">
        <v>25</v>
      </c>
      <c r="C182" s="21" t="s">
        <v>437</v>
      </c>
      <c r="D182" s="7">
        <v>8.5</v>
      </c>
    </row>
    <row r="183" spans="1:4" x14ac:dyDescent="0.2">
      <c r="A183" s="99"/>
      <c r="B183" s="21" t="s">
        <v>30</v>
      </c>
      <c r="C183" s="21" t="s">
        <v>438</v>
      </c>
      <c r="D183" s="7">
        <v>8.5</v>
      </c>
    </row>
    <row r="184" spans="1:4" x14ac:dyDescent="0.2">
      <c r="A184" s="99"/>
      <c r="B184" s="21" t="s">
        <v>24</v>
      </c>
      <c r="C184" s="21" t="s">
        <v>439</v>
      </c>
      <c r="D184" s="7">
        <v>8.5</v>
      </c>
    </row>
    <row r="185" spans="1:4" x14ac:dyDescent="0.2">
      <c r="A185" s="99"/>
      <c r="B185" s="21" t="s">
        <v>30</v>
      </c>
      <c r="C185" s="21" t="s">
        <v>440</v>
      </c>
      <c r="D185" s="7">
        <v>8.4</v>
      </c>
    </row>
    <row r="186" spans="1:4" x14ac:dyDescent="0.2">
      <c r="A186" s="99"/>
      <c r="B186" s="21" t="s">
        <v>32</v>
      </c>
      <c r="C186" s="21" t="s">
        <v>441</v>
      </c>
      <c r="D186" s="7">
        <v>8.3000000000000007</v>
      </c>
    </row>
    <row r="187" spans="1:4" x14ac:dyDescent="0.2">
      <c r="A187" s="99"/>
      <c r="B187" s="21" t="s">
        <v>24</v>
      </c>
      <c r="C187" s="21" t="s">
        <v>442</v>
      </c>
      <c r="D187" s="7">
        <v>8.3000000000000007</v>
      </c>
    </row>
    <row r="188" spans="1:4" x14ac:dyDescent="0.2">
      <c r="A188" s="99"/>
      <c r="B188" s="21" t="s">
        <v>25</v>
      </c>
      <c r="C188" s="21" t="s">
        <v>443</v>
      </c>
      <c r="D188" s="7">
        <v>8.1999999999999993</v>
      </c>
    </row>
    <row r="189" spans="1:4" x14ac:dyDescent="0.2">
      <c r="A189" s="99"/>
      <c r="B189" s="21" t="s">
        <v>25</v>
      </c>
      <c r="C189" s="21" t="s">
        <v>444</v>
      </c>
      <c r="D189" s="7">
        <v>8.1999999999999993</v>
      </c>
    </row>
    <row r="190" spans="1:4" x14ac:dyDescent="0.2">
      <c r="A190" s="99"/>
      <c r="B190" s="21" t="s">
        <v>31</v>
      </c>
      <c r="C190" s="21" t="s">
        <v>445</v>
      </c>
      <c r="D190" s="7">
        <v>8.1999999999999993</v>
      </c>
    </row>
    <row r="191" spans="1:4" x14ac:dyDescent="0.2">
      <c r="A191" s="99"/>
      <c r="B191" s="21" t="s">
        <v>22</v>
      </c>
      <c r="C191" s="21" t="s">
        <v>446</v>
      </c>
      <c r="D191" s="7">
        <v>8.1</v>
      </c>
    </row>
    <row r="192" spans="1:4" x14ac:dyDescent="0.2">
      <c r="A192" s="99"/>
      <c r="B192" s="21" t="s">
        <v>25</v>
      </c>
      <c r="C192" s="21" t="s">
        <v>447</v>
      </c>
      <c r="D192" s="7">
        <v>8.1</v>
      </c>
    </row>
    <row r="193" spans="1:4" x14ac:dyDescent="0.2">
      <c r="A193" s="99"/>
      <c r="B193" s="21" t="s">
        <v>27</v>
      </c>
      <c r="C193" s="21" t="s">
        <v>448</v>
      </c>
      <c r="D193" s="7">
        <v>8.1</v>
      </c>
    </row>
    <row r="194" spans="1:4" x14ac:dyDescent="0.2">
      <c r="A194" s="99"/>
      <c r="B194" s="21" t="s">
        <v>25</v>
      </c>
      <c r="C194" s="21" t="s">
        <v>449</v>
      </c>
      <c r="D194" s="7">
        <v>8.1</v>
      </c>
    </row>
    <row r="195" spans="1:4" x14ac:dyDescent="0.2">
      <c r="A195" s="99"/>
      <c r="B195" s="21" t="s">
        <v>35</v>
      </c>
      <c r="C195" s="21" t="s">
        <v>450</v>
      </c>
      <c r="D195" s="7">
        <v>8.1</v>
      </c>
    </row>
    <row r="196" spans="1:4" x14ac:dyDescent="0.2">
      <c r="A196" s="99"/>
      <c r="B196" s="21" t="s">
        <v>24</v>
      </c>
      <c r="C196" s="21" t="s">
        <v>451</v>
      </c>
      <c r="D196" s="7">
        <v>8.1</v>
      </c>
    </row>
    <row r="197" spans="1:4" x14ac:dyDescent="0.2">
      <c r="A197" s="99"/>
      <c r="B197" s="21" t="s">
        <v>30</v>
      </c>
      <c r="C197" s="21" t="s">
        <v>452</v>
      </c>
      <c r="D197" s="7">
        <v>8</v>
      </c>
    </row>
    <row r="198" spans="1:4" x14ac:dyDescent="0.2">
      <c r="A198" s="99"/>
      <c r="B198" s="21" t="s">
        <v>27</v>
      </c>
      <c r="C198" s="21" t="s">
        <v>453</v>
      </c>
      <c r="D198" s="7">
        <v>8</v>
      </c>
    </row>
    <row r="199" spans="1:4" x14ac:dyDescent="0.2">
      <c r="A199" s="99"/>
      <c r="B199" s="21" t="s">
        <v>21</v>
      </c>
      <c r="C199" s="21" t="s">
        <v>454</v>
      </c>
      <c r="D199" s="7">
        <v>7.9</v>
      </c>
    </row>
    <row r="200" spans="1:4" x14ac:dyDescent="0.2">
      <c r="A200" s="99"/>
      <c r="B200" s="21" t="s">
        <v>28</v>
      </c>
      <c r="C200" s="21" t="s">
        <v>455</v>
      </c>
      <c r="D200" s="7">
        <v>7.9</v>
      </c>
    </row>
    <row r="201" spans="1:4" x14ac:dyDescent="0.2">
      <c r="A201" s="99"/>
      <c r="B201" s="21" t="s">
        <v>33</v>
      </c>
      <c r="C201" s="21" t="s">
        <v>290</v>
      </c>
      <c r="D201" s="7">
        <v>7.9</v>
      </c>
    </row>
    <row r="202" spans="1:4" x14ac:dyDescent="0.2">
      <c r="A202" s="99"/>
      <c r="B202" s="21" t="s">
        <v>24</v>
      </c>
      <c r="C202" s="21" t="s">
        <v>456</v>
      </c>
      <c r="D202" s="7">
        <v>7.8</v>
      </c>
    </row>
    <row r="203" spans="1:4" x14ac:dyDescent="0.2">
      <c r="A203" s="99"/>
      <c r="B203" s="21" t="s">
        <v>29</v>
      </c>
      <c r="C203" s="21" t="s">
        <v>269</v>
      </c>
      <c r="D203" s="7">
        <v>7.8</v>
      </c>
    </row>
    <row r="204" spans="1:4" x14ac:dyDescent="0.2">
      <c r="A204" s="99"/>
      <c r="B204" s="21" t="s">
        <v>25</v>
      </c>
      <c r="C204" s="21" t="s">
        <v>457</v>
      </c>
      <c r="D204" s="7">
        <v>7.7</v>
      </c>
    </row>
    <row r="205" spans="1:4" x14ac:dyDescent="0.2">
      <c r="A205" s="99"/>
      <c r="B205" s="21" t="s">
        <v>27</v>
      </c>
      <c r="C205" s="21" t="s">
        <v>458</v>
      </c>
      <c r="D205" s="7">
        <v>7.7</v>
      </c>
    </row>
    <row r="206" spans="1:4" x14ac:dyDescent="0.2">
      <c r="A206" s="99"/>
      <c r="B206" s="21" t="s">
        <v>31</v>
      </c>
      <c r="C206" s="21" t="s">
        <v>239</v>
      </c>
      <c r="D206" s="7">
        <v>7.7</v>
      </c>
    </row>
    <row r="207" spans="1:4" x14ac:dyDescent="0.2">
      <c r="A207" s="99"/>
      <c r="B207" s="21" t="s">
        <v>28</v>
      </c>
      <c r="C207" s="21" t="s">
        <v>459</v>
      </c>
      <c r="D207" s="7">
        <v>7.7</v>
      </c>
    </row>
    <row r="208" spans="1:4" x14ac:dyDescent="0.2">
      <c r="A208" s="99"/>
      <c r="B208" s="21" t="s">
        <v>33</v>
      </c>
      <c r="C208" s="21" t="s">
        <v>286</v>
      </c>
      <c r="D208" s="7">
        <v>7.6</v>
      </c>
    </row>
    <row r="209" spans="1:4" x14ac:dyDescent="0.2">
      <c r="A209" s="99"/>
      <c r="B209" s="21" t="s">
        <v>27</v>
      </c>
      <c r="C209" s="21" t="s">
        <v>460</v>
      </c>
      <c r="D209" s="7">
        <v>7.6</v>
      </c>
    </row>
    <row r="210" spans="1:4" x14ac:dyDescent="0.2">
      <c r="A210" s="99"/>
      <c r="B210" s="21" t="s">
        <v>26</v>
      </c>
      <c r="C210" s="21" t="s">
        <v>461</v>
      </c>
      <c r="D210" s="7">
        <v>7.6</v>
      </c>
    </row>
    <row r="211" spans="1:4" x14ac:dyDescent="0.2">
      <c r="A211" s="99"/>
      <c r="B211" s="21" t="s">
        <v>28</v>
      </c>
      <c r="C211" s="21" t="s">
        <v>462</v>
      </c>
      <c r="D211" s="7">
        <v>7.5</v>
      </c>
    </row>
    <row r="212" spans="1:4" x14ac:dyDescent="0.2">
      <c r="A212" s="99"/>
      <c r="B212" s="21" t="s">
        <v>32</v>
      </c>
      <c r="C212" s="21" t="s">
        <v>463</v>
      </c>
      <c r="D212" s="7">
        <v>7.5</v>
      </c>
    </row>
    <row r="213" spans="1:4" x14ac:dyDescent="0.2">
      <c r="A213" s="99"/>
      <c r="B213" s="21" t="s">
        <v>25</v>
      </c>
      <c r="C213" s="21" t="s">
        <v>464</v>
      </c>
      <c r="D213" s="7">
        <v>7.5</v>
      </c>
    </row>
    <row r="214" spans="1:4" x14ac:dyDescent="0.2">
      <c r="A214" s="99"/>
      <c r="B214" s="21" t="s">
        <v>25</v>
      </c>
      <c r="C214" s="21" t="s">
        <v>465</v>
      </c>
      <c r="D214" s="7">
        <v>7.4</v>
      </c>
    </row>
    <row r="215" spans="1:4" x14ac:dyDescent="0.2">
      <c r="A215" s="99"/>
      <c r="B215" s="21" t="s">
        <v>25</v>
      </c>
      <c r="C215" s="21" t="s">
        <v>344</v>
      </c>
      <c r="D215" s="7">
        <v>7.4</v>
      </c>
    </row>
    <row r="216" spans="1:4" x14ac:dyDescent="0.2">
      <c r="A216" s="99"/>
      <c r="B216" s="21" t="s">
        <v>28</v>
      </c>
      <c r="C216" s="21" t="s">
        <v>466</v>
      </c>
      <c r="D216" s="7">
        <v>7.4</v>
      </c>
    </row>
    <row r="217" spans="1:4" x14ac:dyDescent="0.2">
      <c r="A217" s="99"/>
      <c r="B217" s="21" t="s">
        <v>20</v>
      </c>
      <c r="C217" s="21" t="s">
        <v>283</v>
      </c>
      <c r="D217" s="7">
        <v>7.3</v>
      </c>
    </row>
    <row r="218" spans="1:4" x14ac:dyDescent="0.2">
      <c r="A218" s="99"/>
      <c r="B218" s="21" t="s">
        <v>26</v>
      </c>
      <c r="C218" s="21" t="s">
        <v>467</v>
      </c>
      <c r="D218" s="7">
        <v>7.3</v>
      </c>
    </row>
    <row r="219" spans="1:4" x14ac:dyDescent="0.2">
      <c r="A219" s="99"/>
      <c r="B219" s="21" t="s">
        <v>27</v>
      </c>
      <c r="C219" s="21" t="s">
        <v>468</v>
      </c>
      <c r="D219" s="7">
        <v>7.3</v>
      </c>
    </row>
    <row r="220" spans="1:4" x14ac:dyDescent="0.2">
      <c r="A220" s="99"/>
      <c r="B220" s="21" t="s">
        <v>26</v>
      </c>
      <c r="C220" s="21" t="s">
        <v>469</v>
      </c>
      <c r="D220" s="7">
        <v>7.3</v>
      </c>
    </row>
    <row r="221" spans="1:4" x14ac:dyDescent="0.2">
      <c r="A221" s="99"/>
      <c r="B221" s="21" t="s">
        <v>28</v>
      </c>
      <c r="C221" s="21" t="s">
        <v>470</v>
      </c>
      <c r="D221" s="7">
        <v>7.3</v>
      </c>
    </row>
    <row r="222" spans="1:4" x14ac:dyDescent="0.2">
      <c r="A222" s="99"/>
      <c r="B222" s="21" t="s">
        <v>25</v>
      </c>
      <c r="C222" s="21" t="s">
        <v>471</v>
      </c>
      <c r="D222" s="7">
        <v>7.3</v>
      </c>
    </row>
    <row r="223" spans="1:4" x14ac:dyDescent="0.2">
      <c r="A223" s="99"/>
      <c r="B223" s="21" t="s">
        <v>22</v>
      </c>
      <c r="C223" s="21" t="s">
        <v>354</v>
      </c>
      <c r="D223" s="7">
        <v>7.2</v>
      </c>
    </row>
    <row r="224" spans="1:4" x14ac:dyDescent="0.2">
      <c r="A224" s="99"/>
      <c r="B224" s="21" t="s">
        <v>23</v>
      </c>
      <c r="C224" s="21" t="s">
        <v>472</v>
      </c>
      <c r="D224" s="7">
        <v>7.2</v>
      </c>
    </row>
    <row r="225" spans="1:4" x14ac:dyDescent="0.2">
      <c r="A225" s="99"/>
      <c r="B225" s="21" t="s">
        <v>27</v>
      </c>
      <c r="C225" s="21" t="s">
        <v>473</v>
      </c>
      <c r="D225" s="7">
        <v>7.2</v>
      </c>
    </row>
    <row r="226" spans="1:4" x14ac:dyDescent="0.2">
      <c r="A226" s="99"/>
      <c r="B226" s="21" t="s">
        <v>33</v>
      </c>
      <c r="C226" s="21" t="s">
        <v>474</v>
      </c>
      <c r="D226" s="7">
        <v>7.2</v>
      </c>
    </row>
    <row r="227" spans="1:4" x14ac:dyDescent="0.2">
      <c r="A227" s="99"/>
      <c r="B227" s="21" t="s">
        <v>22</v>
      </c>
      <c r="C227" s="21" t="s">
        <v>475</v>
      </c>
      <c r="D227" s="7">
        <v>7.1</v>
      </c>
    </row>
    <row r="228" spans="1:4" x14ac:dyDescent="0.2">
      <c r="A228" s="99"/>
      <c r="B228" s="21" t="s">
        <v>25</v>
      </c>
      <c r="C228" s="21" t="s">
        <v>476</v>
      </c>
      <c r="D228" s="7">
        <v>7.1</v>
      </c>
    </row>
    <row r="229" spans="1:4" x14ac:dyDescent="0.2">
      <c r="A229" s="99"/>
      <c r="B229" s="21" t="s">
        <v>26</v>
      </c>
      <c r="C229" s="21" t="s">
        <v>477</v>
      </c>
      <c r="D229" s="7">
        <v>7.1</v>
      </c>
    </row>
    <row r="230" spans="1:4" x14ac:dyDescent="0.2">
      <c r="A230" s="99"/>
      <c r="B230" s="21" t="s">
        <v>24</v>
      </c>
      <c r="C230" s="21" t="s">
        <v>306</v>
      </c>
      <c r="D230" s="7">
        <v>7.1</v>
      </c>
    </row>
    <row r="231" spans="1:4" x14ac:dyDescent="0.2">
      <c r="A231" s="99"/>
      <c r="B231" s="21" t="s">
        <v>25</v>
      </c>
      <c r="C231" s="21" t="s">
        <v>478</v>
      </c>
      <c r="D231" s="7">
        <v>7</v>
      </c>
    </row>
    <row r="232" spans="1:4" x14ac:dyDescent="0.2">
      <c r="A232" s="99"/>
      <c r="B232" s="21" t="s">
        <v>25</v>
      </c>
      <c r="C232" s="21" t="s">
        <v>479</v>
      </c>
      <c r="D232" s="7">
        <v>7</v>
      </c>
    </row>
    <row r="233" spans="1:4" x14ac:dyDescent="0.2">
      <c r="A233" s="99"/>
      <c r="B233" s="21" t="s">
        <v>34</v>
      </c>
      <c r="C233" s="21" t="s">
        <v>480</v>
      </c>
      <c r="D233" s="7">
        <v>7</v>
      </c>
    </row>
    <row r="234" spans="1:4" x14ac:dyDescent="0.2">
      <c r="A234" s="99"/>
      <c r="B234" s="21" t="s">
        <v>26</v>
      </c>
      <c r="C234" s="21" t="s">
        <v>481</v>
      </c>
      <c r="D234" s="7">
        <v>6.9</v>
      </c>
    </row>
    <row r="235" spans="1:4" x14ac:dyDescent="0.2">
      <c r="A235" s="99"/>
      <c r="B235" s="21" t="s">
        <v>25</v>
      </c>
      <c r="C235" s="21" t="s">
        <v>482</v>
      </c>
      <c r="D235" s="7">
        <v>6.9</v>
      </c>
    </row>
    <row r="236" spans="1:4" x14ac:dyDescent="0.2">
      <c r="A236" s="99"/>
      <c r="B236" s="21" t="s">
        <v>23</v>
      </c>
      <c r="C236" s="21" t="s">
        <v>483</v>
      </c>
      <c r="D236" s="7">
        <v>6.9</v>
      </c>
    </row>
    <row r="237" spans="1:4" x14ac:dyDescent="0.2">
      <c r="A237" s="99"/>
      <c r="B237" s="21" t="s">
        <v>27</v>
      </c>
      <c r="C237" s="21" t="s">
        <v>484</v>
      </c>
      <c r="D237" s="7">
        <v>6.9</v>
      </c>
    </row>
    <row r="238" spans="1:4" x14ac:dyDescent="0.2">
      <c r="A238" s="99"/>
      <c r="B238" s="21" t="s">
        <v>27</v>
      </c>
      <c r="C238" s="21" t="s">
        <v>485</v>
      </c>
      <c r="D238" s="7">
        <v>6.8</v>
      </c>
    </row>
    <row r="239" spans="1:4" x14ac:dyDescent="0.2">
      <c r="A239" s="99"/>
      <c r="B239" s="21" t="s">
        <v>26</v>
      </c>
      <c r="C239" s="21" t="s">
        <v>486</v>
      </c>
      <c r="D239" s="7">
        <v>6.8</v>
      </c>
    </row>
    <row r="240" spans="1:4" x14ac:dyDescent="0.2">
      <c r="A240" s="99"/>
      <c r="B240" s="21" t="s">
        <v>33</v>
      </c>
      <c r="C240" s="21" t="s">
        <v>288</v>
      </c>
      <c r="D240" s="7">
        <v>6.7</v>
      </c>
    </row>
    <row r="241" spans="1:4" x14ac:dyDescent="0.2">
      <c r="A241" s="99"/>
      <c r="B241" s="21" t="s">
        <v>27</v>
      </c>
      <c r="C241" s="21" t="s">
        <v>487</v>
      </c>
      <c r="D241" s="7">
        <v>6.7</v>
      </c>
    </row>
    <row r="242" spans="1:4" x14ac:dyDescent="0.2">
      <c r="A242" s="99"/>
      <c r="B242" s="21" t="s">
        <v>25</v>
      </c>
      <c r="C242" s="21" t="s">
        <v>488</v>
      </c>
      <c r="D242" s="7">
        <v>6.6</v>
      </c>
    </row>
    <row r="243" spans="1:4" x14ac:dyDescent="0.2">
      <c r="A243" s="99"/>
      <c r="B243" s="21" t="s">
        <v>32</v>
      </c>
      <c r="C243" s="21" t="s">
        <v>489</v>
      </c>
      <c r="D243" s="7">
        <v>6.5</v>
      </c>
    </row>
    <row r="244" spans="1:4" x14ac:dyDescent="0.2">
      <c r="A244" s="99"/>
      <c r="B244" s="21" t="s">
        <v>25</v>
      </c>
      <c r="C244" s="21" t="s">
        <v>490</v>
      </c>
      <c r="D244" s="7">
        <v>6.5</v>
      </c>
    </row>
    <row r="245" spans="1:4" x14ac:dyDescent="0.2">
      <c r="A245" s="99"/>
      <c r="B245" s="21" t="s">
        <v>35</v>
      </c>
      <c r="C245" s="21" t="s">
        <v>491</v>
      </c>
      <c r="D245" s="7">
        <v>6.4</v>
      </c>
    </row>
    <row r="246" spans="1:4" x14ac:dyDescent="0.2">
      <c r="A246" s="99"/>
      <c r="B246" s="21" t="s">
        <v>33</v>
      </c>
      <c r="C246" s="21" t="s">
        <v>291</v>
      </c>
      <c r="D246" s="7">
        <v>6.4</v>
      </c>
    </row>
    <row r="247" spans="1:4" x14ac:dyDescent="0.2">
      <c r="A247" s="99"/>
      <c r="B247" s="21" t="s">
        <v>26</v>
      </c>
      <c r="C247" s="21" t="s">
        <v>492</v>
      </c>
      <c r="D247" s="7">
        <v>6.4</v>
      </c>
    </row>
    <row r="248" spans="1:4" x14ac:dyDescent="0.2">
      <c r="A248" s="99"/>
      <c r="B248" s="21" t="s">
        <v>27</v>
      </c>
      <c r="C248" s="21" t="s">
        <v>493</v>
      </c>
      <c r="D248" s="7">
        <v>6.3</v>
      </c>
    </row>
    <row r="249" spans="1:4" x14ac:dyDescent="0.2">
      <c r="A249" s="99"/>
      <c r="B249" s="21" t="s">
        <v>34</v>
      </c>
      <c r="C249" s="21" t="s">
        <v>494</v>
      </c>
      <c r="D249" s="7">
        <v>6.3</v>
      </c>
    </row>
    <row r="250" spans="1:4" x14ac:dyDescent="0.2">
      <c r="A250" s="99"/>
      <c r="B250" s="21" t="s">
        <v>30</v>
      </c>
      <c r="C250" s="21" t="s">
        <v>495</v>
      </c>
      <c r="D250" s="7">
        <v>6.3</v>
      </c>
    </row>
    <row r="251" spans="1:4" x14ac:dyDescent="0.2">
      <c r="A251" s="99"/>
      <c r="B251" s="21" t="s">
        <v>26</v>
      </c>
      <c r="C251" s="21" t="s">
        <v>496</v>
      </c>
      <c r="D251" s="7">
        <v>6.3</v>
      </c>
    </row>
    <row r="252" spans="1:4" x14ac:dyDescent="0.2">
      <c r="A252" s="99"/>
      <c r="B252" s="21" t="s">
        <v>34</v>
      </c>
      <c r="C252" s="21" t="s">
        <v>497</v>
      </c>
      <c r="D252" s="7">
        <v>6.2</v>
      </c>
    </row>
    <row r="253" spans="1:4" x14ac:dyDescent="0.2">
      <c r="A253" s="99"/>
      <c r="B253" s="21" t="s">
        <v>26</v>
      </c>
      <c r="C253" s="21" t="s">
        <v>498</v>
      </c>
      <c r="D253" s="7">
        <v>6.2</v>
      </c>
    </row>
    <row r="254" spans="1:4" x14ac:dyDescent="0.2">
      <c r="A254" s="99"/>
      <c r="B254" s="21" t="s">
        <v>32</v>
      </c>
      <c r="C254" s="21" t="s">
        <v>499</v>
      </c>
      <c r="D254" s="7">
        <v>6.2</v>
      </c>
    </row>
    <row r="255" spans="1:4" x14ac:dyDescent="0.2">
      <c r="A255" s="99"/>
      <c r="B255" s="21" t="s">
        <v>26</v>
      </c>
      <c r="C255" s="21" t="s">
        <v>500</v>
      </c>
      <c r="D255" s="7">
        <v>6.1</v>
      </c>
    </row>
    <row r="256" spans="1:4" x14ac:dyDescent="0.2">
      <c r="A256" s="99"/>
      <c r="B256" s="21" t="s">
        <v>25</v>
      </c>
      <c r="C256" s="21" t="s">
        <v>501</v>
      </c>
      <c r="D256" s="7">
        <v>6.1</v>
      </c>
    </row>
    <row r="257" spans="1:4" x14ac:dyDescent="0.2">
      <c r="A257" s="99"/>
      <c r="B257" s="21" t="s">
        <v>26</v>
      </c>
      <c r="C257" s="21" t="s">
        <v>502</v>
      </c>
      <c r="D257" s="7">
        <v>6.1</v>
      </c>
    </row>
    <row r="258" spans="1:4" x14ac:dyDescent="0.2">
      <c r="A258" s="99"/>
      <c r="B258" s="21" t="s">
        <v>30</v>
      </c>
      <c r="C258" s="21" t="s">
        <v>503</v>
      </c>
      <c r="D258" s="7">
        <v>6.1</v>
      </c>
    </row>
    <row r="259" spans="1:4" x14ac:dyDescent="0.2">
      <c r="A259" s="99"/>
      <c r="B259" s="21" t="s">
        <v>34</v>
      </c>
      <c r="C259" s="21" t="s">
        <v>504</v>
      </c>
      <c r="D259" s="7">
        <v>6.1</v>
      </c>
    </row>
    <row r="260" spans="1:4" x14ac:dyDescent="0.2">
      <c r="A260" s="99"/>
      <c r="B260" s="21" t="s">
        <v>26</v>
      </c>
      <c r="C260" s="21" t="s">
        <v>505</v>
      </c>
      <c r="D260" s="7">
        <v>6</v>
      </c>
    </row>
    <row r="261" spans="1:4" x14ac:dyDescent="0.2">
      <c r="A261" s="99"/>
      <c r="B261" s="21" t="s">
        <v>26</v>
      </c>
      <c r="C261" s="21" t="s">
        <v>506</v>
      </c>
      <c r="D261" s="7">
        <v>6</v>
      </c>
    </row>
    <row r="262" spans="1:4" x14ac:dyDescent="0.2">
      <c r="A262" s="99"/>
      <c r="B262" s="21" t="s">
        <v>26</v>
      </c>
      <c r="C262" s="21" t="s">
        <v>507</v>
      </c>
      <c r="D262" s="7">
        <v>6</v>
      </c>
    </row>
    <row r="263" spans="1:4" x14ac:dyDescent="0.2">
      <c r="A263" s="99"/>
      <c r="B263" s="21" t="s">
        <v>26</v>
      </c>
      <c r="C263" s="21" t="s">
        <v>508</v>
      </c>
      <c r="D263" s="7">
        <v>6</v>
      </c>
    </row>
    <row r="264" spans="1:4" x14ac:dyDescent="0.2">
      <c r="A264" s="99"/>
      <c r="B264" s="21" t="s">
        <v>25</v>
      </c>
      <c r="C264" s="21" t="s">
        <v>509</v>
      </c>
      <c r="D264" s="7">
        <v>6</v>
      </c>
    </row>
    <row r="265" spans="1:4" x14ac:dyDescent="0.2">
      <c r="A265" s="99"/>
      <c r="B265" s="21" t="s">
        <v>24</v>
      </c>
      <c r="C265" s="21" t="s">
        <v>510</v>
      </c>
      <c r="D265" s="7">
        <v>5.9</v>
      </c>
    </row>
    <row r="266" spans="1:4" x14ac:dyDescent="0.2">
      <c r="A266" s="99"/>
      <c r="B266" s="21" t="s">
        <v>32</v>
      </c>
      <c r="C266" s="21" t="s">
        <v>511</v>
      </c>
      <c r="D266" s="7">
        <v>5.9</v>
      </c>
    </row>
    <row r="267" spans="1:4" x14ac:dyDescent="0.2">
      <c r="A267" s="99"/>
      <c r="B267" s="21" t="s">
        <v>26</v>
      </c>
      <c r="C267" s="21" t="s">
        <v>512</v>
      </c>
      <c r="D267" s="7">
        <v>5.9</v>
      </c>
    </row>
    <row r="268" spans="1:4" x14ac:dyDescent="0.2">
      <c r="A268" s="99"/>
      <c r="B268" s="21" t="s">
        <v>32</v>
      </c>
      <c r="C268" s="21" t="s">
        <v>513</v>
      </c>
      <c r="D268" s="7">
        <v>5.8</v>
      </c>
    </row>
    <row r="269" spans="1:4" x14ac:dyDescent="0.2">
      <c r="A269" s="99"/>
      <c r="B269" s="21" t="s">
        <v>26</v>
      </c>
      <c r="C269" s="21" t="s">
        <v>514</v>
      </c>
      <c r="D269" s="7">
        <v>5.8</v>
      </c>
    </row>
    <row r="270" spans="1:4" x14ac:dyDescent="0.2">
      <c r="A270" s="99"/>
      <c r="B270" s="21" t="s">
        <v>28</v>
      </c>
      <c r="C270" s="21" t="s">
        <v>515</v>
      </c>
      <c r="D270" s="7">
        <v>5.7</v>
      </c>
    </row>
    <row r="271" spans="1:4" x14ac:dyDescent="0.2">
      <c r="A271" s="99"/>
      <c r="B271" s="21" t="s">
        <v>33</v>
      </c>
      <c r="C271" s="21" t="s">
        <v>516</v>
      </c>
      <c r="D271" s="7">
        <v>5.7</v>
      </c>
    </row>
    <row r="272" spans="1:4" x14ac:dyDescent="0.2">
      <c r="A272" s="99"/>
      <c r="B272" s="21" t="s">
        <v>30</v>
      </c>
      <c r="C272" s="21" t="s">
        <v>517</v>
      </c>
      <c r="D272" s="7">
        <v>5.7</v>
      </c>
    </row>
    <row r="273" spans="1:4" x14ac:dyDescent="0.2">
      <c r="A273" s="99"/>
      <c r="B273" s="21" t="s">
        <v>23</v>
      </c>
      <c r="C273" s="21" t="s">
        <v>518</v>
      </c>
      <c r="D273" s="7">
        <v>5.7</v>
      </c>
    </row>
    <row r="274" spans="1:4" x14ac:dyDescent="0.2">
      <c r="A274" s="99"/>
      <c r="B274" s="21" t="s">
        <v>32</v>
      </c>
      <c r="C274" s="21" t="s">
        <v>519</v>
      </c>
      <c r="D274" s="7">
        <v>5.6</v>
      </c>
    </row>
    <row r="275" spans="1:4" x14ac:dyDescent="0.2">
      <c r="A275" s="99"/>
      <c r="B275" s="21" t="s">
        <v>25</v>
      </c>
      <c r="C275" s="21" t="s">
        <v>520</v>
      </c>
      <c r="D275" s="7">
        <v>5.6</v>
      </c>
    </row>
    <row r="276" spans="1:4" x14ac:dyDescent="0.2">
      <c r="A276" s="99"/>
      <c r="B276" s="21" t="s">
        <v>22</v>
      </c>
      <c r="C276" s="21" t="s">
        <v>521</v>
      </c>
      <c r="D276" s="7">
        <v>5.6</v>
      </c>
    </row>
    <row r="277" spans="1:4" x14ac:dyDescent="0.2">
      <c r="A277" s="99"/>
      <c r="B277" s="21" t="s">
        <v>27</v>
      </c>
      <c r="C277" s="21" t="s">
        <v>522</v>
      </c>
      <c r="D277" s="7">
        <v>5.5</v>
      </c>
    </row>
    <row r="278" spans="1:4" x14ac:dyDescent="0.2">
      <c r="A278" s="99"/>
      <c r="B278" s="21" t="s">
        <v>25</v>
      </c>
      <c r="C278" s="21" t="s">
        <v>523</v>
      </c>
      <c r="D278" s="7">
        <v>5.5</v>
      </c>
    </row>
    <row r="279" spans="1:4" x14ac:dyDescent="0.2">
      <c r="A279" s="99"/>
      <c r="B279" s="21" t="s">
        <v>32</v>
      </c>
      <c r="C279" s="21" t="s">
        <v>524</v>
      </c>
      <c r="D279" s="7">
        <v>5.5</v>
      </c>
    </row>
    <row r="280" spans="1:4" x14ac:dyDescent="0.2">
      <c r="A280" s="99"/>
      <c r="B280" s="21" t="s">
        <v>26</v>
      </c>
      <c r="C280" s="21" t="s">
        <v>525</v>
      </c>
      <c r="D280" s="7">
        <v>5.5</v>
      </c>
    </row>
    <row r="281" spans="1:4" x14ac:dyDescent="0.2">
      <c r="A281" s="99"/>
      <c r="B281" s="21" t="s">
        <v>27</v>
      </c>
      <c r="C281" s="21" t="s">
        <v>526</v>
      </c>
      <c r="D281" s="7">
        <v>5.4</v>
      </c>
    </row>
    <row r="282" spans="1:4" x14ac:dyDescent="0.2">
      <c r="A282" s="99"/>
      <c r="B282" s="21" t="s">
        <v>25</v>
      </c>
      <c r="C282" s="21" t="s">
        <v>527</v>
      </c>
      <c r="D282" s="7">
        <v>5.4</v>
      </c>
    </row>
    <row r="283" spans="1:4" x14ac:dyDescent="0.2">
      <c r="A283" s="99"/>
      <c r="B283" s="21" t="s">
        <v>30</v>
      </c>
      <c r="C283" s="21" t="s">
        <v>528</v>
      </c>
      <c r="D283" s="7">
        <v>5.4</v>
      </c>
    </row>
    <row r="284" spans="1:4" x14ac:dyDescent="0.2">
      <c r="A284" s="99"/>
      <c r="B284" s="21" t="s">
        <v>30</v>
      </c>
      <c r="C284" s="21" t="s">
        <v>529</v>
      </c>
      <c r="D284" s="7">
        <v>5.4</v>
      </c>
    </row>
    <row r="285" spans="1:4" x14ac:dyDescent="0.2">
      <c r="A285" s="99"/>
      <c r="B285" s="21" t="s">
        <v>26</v>
      </c>
      <c r="C285" s="21" t="s">
        <v>530</v>
      </c>
      <c r="D285" s="7">
        <v>5.3</v>
      </c>
    </row>
    <row r="286" spans="1:4" x14ac:dyDescent="0.2">
      <c r="A286" s="99"/>
      <c r="B286" s="21" t="s">
        <v>25</v>
      </c>
      <c r="C286" s="21" t="s">
        <v>531</v>
      </c>
      <c r="D286" s="7">
        <v>5.3</v>
      </c>
    </row>
    <row r="287" spans="1:4" x14ac:dyDescent="0.2">
      <c r="A287" s="99"/>
      <c r="B287" s="21" t="s">
        <v>34</v>
      </c>
      <c r="C287" s="21" t="s">
        <v>412</v>
      </c>
      <c r="D287" s="7">
        <v>5.3</v>
      </c>
    </row>
    <row r="288" spans="1:4" x14ac:dyDescent="0.2">
      <c r="A288" s="99"/>
      <c r="B288" s="21" t="s">
        <v>27</v>
      </c>
      <c r="C288" s="21" t="s">
        <v>532</v>
      </c>
      <c r="D288" s="7">
        <v>5.3</v>
      </c>
    </row>
    <row r="289" spans="1:4" x14ac:dyDescent="0.2">
      <c r="A289" s="99"/>
      <c r="B289" s="21" t="s">
        <v>35</v>
      </c>
      <c r="C289" s="21" t="s">
        <v>533</v>
      </c>
      <c r="D289" s="7">
        <v>5.3</v>
      </c>
    </row>
    <row r="290" spans="1:4" x14ac:dyDescent="0.2">
      <c r="A290" s="99"/>
      <c r="B290" s="21" t="s">
        <v>26</v>
      </c>
      <c r="C290" s="21" t="s">
        <v>534</v>
      </c>
      <c r="D290" s="7">
        <v>5.3</v>
      </c>
    </row>
    <row r="291" spans="1:4" x14ac:dyDescent="0.2">
      <c r="A291" s="99"/>
      <c r="B291" s="21" t="s">
        <v>26</v>
      </c>
      <c r="C291" s="21" t="s">
        <v>535</v>
      </c>
      <c r="D291" s="7">
        <v>5.2</v>
      </c>
    </row>
    <row r="292" spans="1:4" x14ac:dyDescent="0.2">
      <c r="A292" s="99"/>
      <c r="B292" s="21" t="s">
        <v>26</v>
      </c>
      <c r="C292" s="21" t="s">
        <v>536</v>
      </c>
      <c r="D292" s="7">
        <v>5.2</v>
      </c>
    </row>
    <row r="293" spans="1:4" x14ac:dyDescent="0.2">
      <c r="A293" s="99"/>
      <c r="B293" s="21" t="s">
        <v>26</v>
      </c>
      <c r="C293" s="21" t="s">
        <v>537</v>
      </c>
      <c r="D293" s="7">
        <v>5.0999999999999996</v>
      </c>
    </row>
    <row r="294" spans="1:4" x14ac:dyDescent="0.2">
      <c r="A294" s="99"/>
      <c r="B294" s="21" t="s">
        <v>26</v>
      </c>
      <c r="C294" s="21" t="s">
        <v>538</v>
      </c>
      <c r="D294" s="7">
        <v>5.0999999999999996</v>
      </c>
    </row>
    <row r="295" spans="1:4" x14ac:dyDescent="0.2">
      <c r="A295" s="99"/>
      <c r="B295" s="21" t="s">
        <v>30</v>
      </c>
      <c r="C295" s="21" t="s">
        <v>539</v>
      </c>
      <c r="D295" s="7">
        <v>5.0999999999999996</v>
      </c>
    </row>
    <row r="296" spans="1:4" x14ac:dyDescent="0.2">
      <c r="A296" s="99"/>
      <c r="B296" s="21" t="s">
        <v>26</v>
      </c>
      <c r="C296" s="21" t="s">
        <v>540</v>
      </c>
      <c r="D296" s="7">
        <v>5</v>
      </c>
    </row>
    <row r="297" spans="1:4" x14ac:dyDescent="0.2">
      <c r="A297" s="99"/>
      <c r="B297" s="21" t="s">
        <v>26</v>
      </c>
      <c r="C297" s="21" t="s">
        <v>541</v>
      </c>
      <c r="D297" s="7">
        <v>5</v>
      </c>
    </row>
    <row r="298" spans="1:4" x14ac:dyDescent="0.2">
      <c r="A298" s="99"/>
      <c r="B298" s="21" t="s">
        <v>34</v>
      </c>
      <c r="C298" s="21" t="s">
        <v>542</v>
      </c>
      <c r="D298" s="7">
        <v>5</v>
      </c>
    </row>
    <row r="299" spans="1:4" x14ac:dyDescent="0.2">
      <c r="A299" s="99"/>
      <c r="B299" s="21" t="s">
        <v>26</v>
      </c>
      <c r="C299" s="21" t="s">
        <v>543</v>
      </c>
      <c r="D299" s="7">
        <v>4.9000000000000004</v>
      </c>
    </row>
    <row r="300" spans="1:4" x14ac:dyDescent="0.2">
      <c r="A300" s="99"/>
      <c r="B300" s="21" t="s">
        <v>22</v>
      </c>
      <c r="C300" s="21" t="s">
        <v>544</v>
      </c>
      <c r="D300" s="7">
        <v>4.9000000000000004</v>
      </c>
    </row>
    <row r="301" spans="1:4" x14ac:dyDescent="0.2">
      <c r="A301" s="99"/>
      <c r="B301" s="21" t="s">
        <v>26</v>
      </c>
      <c r="C301" s="21" t="s">
        <v>545</v>
      </c>
      <c r="D301" s="7">
        <v>4.8</v>
      </c>
    </row>
    <row r="302" spans="1:4" x14ac:dyDescent="0.2">
      <c r="A302" s="99"/>
      <c r="B302" s="21" t="s">
        <v>26</v>
      </c>
      <c r="C302" s="21" t="s">
        <v>546</v>
      </c>
      <c r="D302" s="7">
        <v>4.7</v>
      </c>
    </row>
    <row r="303" spans="1:4" x14ac:dyDescent="0.2">
      <c r="A303" s="99"/>
      <c r="B303" s="21" t="s">
        <v>34</v>
      </c>
      <c r="C303" s="21" t="s">
        <v>547</v>
      </c>
      <c r="D303" s="7">
        <v>4.5999999999999996</v>
      </c>
    </row>
    <row r="304" spans="1:4" x14ac:dyDescent="0.2">
      <c r="A304" s="99"/>
      <c r="B304" s="21" t="s">
        <v>25</v>
      </c>
      <c r="C304" s="21" t="s">
        <v>548</v>
      </c>
      <c r="D304" s="7">
        <v>4.5</v>
      </c>
    </row>
    <row r="305" spans="1:4" x14ac:dyDescent="0.2">
      <c r="A305" s="99"/>
      <c r="B305" s="21" t="s">
        <v>26</v>
      </c>
      <c r="C305" s="21" t="s">
        <v>549</v>
      </c>
      <c r="D305" s="7">
        <v>4.4000000000000004</v>
      </c>
    </row>
    <row r="306" spans="1:4" x14ac:dyDescent="0.2">
      <c r="A306" s="99"/>
      <c r="B306" s="21" t="s">
        <v>25</v>
      </c>
      <c r="C306" s="21" t="s">
        <v>550</v>
      </c>
      <c r="D306" s="7">
        <v>4.4000000000000004</v>
      </c>
    </row>
    <row r="307" spans="1:4" x14ac:dyDescent="0.2">
      <c r="A307" s="99"/>
      <c r="B307" s="21" t="s">
        <v>26</v>
      </c>
      <c r="C307" s="21" t="s">
        <v>551</v>
      </c>
      <c r="D307" s="7">
        <v>4.4000000000000004</v>
      </c>
    </row>
    <row r="308" spans="1:4" x14ac:dyDescent="0.2">
      <c r="A308" s="99"/>
      <c r="B308" s="21" t="s">
        <v>25</v>
      </c>
      <c r="C308" s="21" t="s">
        <v>552</v>
      </c>
      <c r="D308" s="7">
        <v>4.3</v>
      </c>
    </row>
    <row r="309" spans="1:4" x14ac:dyDescent="0.2">
      <c r="A309" s="99"/>
      <c r="B309" s="21" t="s">
        <v>26</v>
      </c>
      <c r="C309" s="21" t="s">
        <v>553</v>
      </c>
      <c r="D309" s="7">
        <v>4.3</v>
      </c>
    </row>
    <row r="310" spans="1:4" x14ac:dyDescent="0.2">
      <c r="A310" s="99"/>
      <c r="B310" s="21" t="s">
        <v>23</v>
      </c>
      <c r="C310" s="21" t="s">
        <v>554</v>
      </c>
      <c r="D310" s="7">
        <v>4.0999999999999996</v>
      </c>
    </row>
    <row r="311" spans="1:4" x14ac:dyDescent="0.2">
      <c r="A311" s="99"/>
      <c r="B311" s="21" t="s">
        <v>26</v>
      </c>
      <c r="C311" s="21" t="s">
        <v>555</v>
      </c>
      <c r="D311" s="7">
        <v>4.0999999999999996</v>
      </c>
    </row>
    <row r="312" spans="1:4" x14ac:dyDescent="0.2">
      <c r="A312" s="99"/>
      <c r="B312" s="21" t="s">
        <v>33</v>
      </c>
      <c r="C312" s="21" t="s">
        <v>287</v>
      </c>
      <c r="D312" s="7">
        <v>3.9</v>
      </c>
    </row>
    <row r="313" spans="1:4" x14ac:dyDescent="0.2">
      <c r="A313" s="99"/>
      <c r="B313" s="21" t="s">
        <v>26</v>
      </c>
      <c r="C313" s="21" t="s">
        <v>556</v>
      </c>
      <c r="D313" s="7">
        <v>3.9</v>
      </c>
    </row>
    <row r="314" spans="1:4" x14ac:dyDescent="0.2">
      <c r="A314" s="99"/>
      <c r="B314" s="21" t="s">
        <v>26</v>
      </c>
      <c r="C314" s="21" t="s">
        <v>557</v>
      </c>
      <c r="D314" s="7">
        <v>3.7</v>
      </c>
    </row>
    <row r="315" spans="1:4" x14ac:dyDescent="0.2">
      <c r="A315" s="99"/>
      <c r="B315" s="21" t="s">
        <v>35</v>
      </c>
      <c r="C315" s="21" t="s">
        <v>558</v>
      </c>
      <c r="D315" s="7">
        <v>3.6</v>
      </c>
    </row>
    <row r="316" spans="1:4" x14ac:dyDescent="0.2">
      <c r="A316" s="99"/>
      <c r="B316" s="21" t="s">
        <v>26</v>
      </c>
      <c r="C316" s="21" t="s">
        <v>559</v>
      </c>
      <c r="D316" s="7">
        <v>3.5</v>
      </c>
    </row>
    <row r="317" spans="1:4" x14ac:dyDescent="0.2">
      <c r="A317" s="99"/>
      <c r="B317" s="21" t="s">
        <v>35</v>
      </c>
      <c r="C317" s="21" t="s">
        <v>560</v>
      </c>
      <c r="D317" s="7">
        <v>3.5</v>
      </c>
    </row>
    <row r="318" spans="1:4" x14ac:dyDescent="0.2">
      <c r="A318" s="99"/>
      <c r="B318" s="21" t="s">
        <v>26</v>
      </c>
      <c r="C318" s="21" t="s">
        <v>561</v>
      </c>
      <c r="D318" s="7">
        <v>3.5</v>
      </c>
    </row>
    <row r="319" spans="1:4" x14ac:dyDescent="0.2">
      <c r="A319" s="99"/>
      <c r="B319" s="21" t="s">
        <v>26</v>
      </c>
      <c r="C319" s="21" t="s">
        <v>562</v>
      </c>
      <c r="D319" s="7">
        <v>3.5</v>
      </c>
    </row>
    <row r="320" spans="1:4" x14ac:dyDescent="0.2">
      <c r="A320" s="99"/>
      <c r="B320" s="21" t="s">
        <v>33</v>
      </c>
      <c r="C320" s="21" t="s">
        <v>285</v>
      </c>
      <c r="D320" s="7">
        <v>3.4</v>
      </c>
    </row>
    <row r="321" spans="1:4" x14ac:dyDescent="0.2">
      <c r="A321" s="99"/>
      <c r="B321" s="21" t="s">
        <v>25</v>
      </c>
      <c r="C321" s="21" t="s">
        <v>563</v>
      </c>
      <c r="D321" s="7">
        <v>3.3</v>
      </c>
    </row>
    <row r="322" spans="1:4" x14ac:dyDescent="0.2">
      <c r="A322" s="99"/>
      <c r="B322" s="21" t="s">
        <v>25</v>
      </c>
      <c r="C322" s="21" t="s">
        <v>564</v>
      </c>
      <c r="D322" s="7">
        <v>3.3</v>
      </c>
    </row>
    <row r="323" spans="1:4" x14ac:dyDescent="0.2">
      <c r="A323" s="99"/>
      <c r="B323" s="21" t="s">
        <v>26</v>
      </c>
      <c r="C323" s="21" t="s">
        <v>565</v>
      </c>
      <c r="D323" s="7">
        <v>3.3</v>
      </c>
    </row>
    <row r="324" spans="1:4" x14ac:dyDescent="0.2">
      <c r="A324" s="99"/>
      <c r="B324" s="21" t="s">
        <v>26</v>
      </c>
      <c r="C324" s="21" t="s">
        <v>566</v>
      </c>
      <c r="D324" s="7">
        <v>3.2</v>
      </c>
    </row>
    <row r="325" spans="1:4" x14ac:dyDescent="0.2">
      <c r="A325" s="99"/>
      <c r="B325" s="21" t="s">
        <v>32</v>
      </c>
      <c r="C325" s="21" t="s">
        <v>567</v>
      </c>
      <c r="D325" s="7">
        <v>3.2</v>
      </c>
    </row>
    <row r="326" spans="1:4" x14ac:dyDescent="0.2">
      <c r="A326" s="99"/>
      <c r="B326" s="21" t="s">
        <v>30</v>
      </c>
      <c r="C326" s="21" t="s">
        <v>568</v>
      </c>
      <c r="D326" s="7">
        <v>3.2</v>
      </c>
    </row>
    <row r="327" spans="1:4" x14ac:dyDescent="0.2">
      <c r="A327" s="99"/>
      <c r="B327" s="21" t="s">
        <v>25</v>
      </c>
      <c r="C327" s="21" t="s">
        <v>569</v>
      </c>
      <c r="D327" s="7">
        <v>3.2</v>
      </c>
    </row>
    <row r="328" spans="1:4" x14ac:dyDescent="0.2">
      <c r="A328" s="99"/>
      <c r="B328" s="21" t="s">
        <v>35</v>
      </c>
      <c r="C328" s="21" t="s">
        <v>570</v>
      </c>
      <c r="D328" s="7">
        <v>3.1</v>
      </c>
    </row>
    <row r="329" spans="1:4" x14ac:dyDescent="0.2">
      <c r="A329" s="99"/>
      <c r="B329" s="21" t="s">
        <v>27</v>
      </c>
      <c r="C329" s="21" t="s">
        <v>571</v>
      </c>
      <c r="D329" s="7">
        <v>3</v>
      </c>
    </row>
    <row r="330" spans="1:4" x14ac:dyDescent="0.2">
      <c r="A330" s="99"/>
      <c r="B330" s="21" t="s">
        <v>27</v>
      </c>
      <c r="C330" s="21" t="s">
        <v>572</v>
      </c>
      <c r="D330" s="7">
        <v>3</v>
      </c>
    </row>
    <row r="331" spans="1:4" x14ac:dyDescent="0.2">
      <c r="A331" s="99"/>
      <c r="B331" s="21" t="s">
        <v>34</v>
      </c>
      <c r="C331" s="21" t="s">
        <v>573</v>
      </c>
      <c r="D331" s="7">
        <v>2.9</v>
      </c>
    </row>
    <row r="332" spans="1:4" x14ac:dyDescent="0.2">
      <c r="A332" s="99"/>
      <c r="B332" s="21" t="s">
        <v>35</v>
      </c>
      <c r="C332" s="21" t="s">
        <v>574</v>
      </c>
      <c r="D332" s="7">
        <v>2.8</v>
      </c>
    </row>
    <row r="333" spans="1:4" x14ac:dyDescent="0.2">
      <c r="A333" s="99"/>
      <c r="B333" s="21" t="s">
        <v>26</v>
      </c>
      <c r="C333" s="21" t="s">
        <v>575</v>
      </c>
      <c r="D333" s="7">
        <v>2.7</v>
      </c>
    </row>
    <row r="334" spans="1:4" x14ac:dyDescent="0.2">
      <c r="A334" s="99"/>
      <c r="B334" s="21" t="s">
        <v>25</v>
      </c>
      <c r="C334" s="21" t="s">
        <v>576</v>
      </c>
      <c r="D334" s="7">
        <v>2.7</v>
      </c>
    </row>
    <row r="335" spans="1:4" x14ac:dyDescent="0.2">
      <c r="A335" s="99"/>
      <c r="B335" s="21" t="s">
        <v>25</v>
      </c>
      <c r="C335" s="21" t="s">
        <v>577</v>
      </c>
      <c r="D335" s="7">
        <v>2.5</v>
      </c>
    </row>
    <row r="336" spans="1:4" x14ac:dyDescent="0.2">
      <c r="A336" s="99"/>
      <c r="B336" s="21" t="s">
        <v>35</v>
      </c>
      <c r="C336" s="21" t="s">
        <v>578</v>
      </c>
      <c r="D336" s="7">
        <v>2.2999999999999998</v>
      </c>
    </row>
    <row r="337" spans="1:5" x14ac:dyDescent="0.2">
      <c r="A337" s="99"/>
      <c r="B337" s="21" t="s">
        <v>26</v>
      </c>
      <c r="C337" s="21" t="s">
        <v>579</v>
      </c>
      <c r="D337" s="7">
        <v>2.2000000000000002</v>
      </c>
    </row>
    <row r="338" spans="1:5" x14ac:dyDescent="0.2">
      <c r="A338" s="99"/>
      <c r="B338" s="21" t="s">
        <v>26</v>
      </c>
      <c r="C338" s="21" t="s">
        <v>580</v>
      </c>
      <c r="D338" s="7">
        <v>2.1</v>
      </c>
    </row>
    <row r="339" spans="1:5" x14ac:dyDescent="0.2">
      <c r="A339" s="99"/>
      <c r="B339" s="21" t="s">
        <v>32</v>
      </c>
      <c r="C339" s="21" t="s">
        <v>581</v>
      </c>
      <c r="D339" s="7">
        <v>2.1</v>
      </c>
    </row>
    <row r="340" spans="1:5" x14ac:dyDescent="0.2">
      <c r="A340" s="99"/>
      <c r="B340" s="21" t="s">
        <v>22</v>
      </c>
      <c r="C340" s="21" t="s">
        <v>582</v>
      </c>
      <c r="D340" s="7">
        <v>2.1</v>
      </c>
    </row>
    <row r="341" spans="1:5" x14ac:dyDescent="0.2">
      <c r="A341" s="99"/>
      <c r="B341" s="21" t="s">
        <v>26</v>
      </c>
      <c r="C341" s="21" t="s">
        <v>583</v>
      </c>
      <c r="D341" s="7">
        <v>1.6</v>
      </c>
    </row>
    <row r="342" spans="1:5" x14ac:dyDescent="0.2">
      <c r="A342" s="99"/>
      <c r="B342" s="21" t="s">
        <v>26</v>
      </c>
      <c r="C342" s="21" t="s">
        <v>584</v>
      </c>
      <c r="D342" s="7">
        <v>1.5</v>
      </c>
    </row>
    <row r="343" spans="1:5" x14ac:dyDescent="0.2">
      <c r="A343" s="99"/>
      <c r="B343" s="21" t="s">
        <v>26</v>
      </c>
      <c r="C343" s="21" t="s">
        <v>585</v>
      </c>
      <c r="D343" s="7">
        <v>1.3</v>
      </c>
    </row>
    <row r="344" spans="1:5" x14ac:dyDescent="0.2">
      <c r="A344" s="99"/>
      <c r="B344" s="21" t="s">
        <v>35</v>
      </c>
      <c r="C344" s="21" t="s">
        <v>586</v>
      </c>
      <c r="D344" s="7">
        <v>1.3</v>
      </c>
    </row>
    <row r="345" spans="1:5" x14ac:dyDescent="0.2">
      <c r="A345" s="99"/>
      <c r="B345" s="21" t="s">
        <v>35</v>
      </c>
      <c r="C345" s="21" t="s">
        <v>587</v>
      </c>
      <c r="D345" s="7">
        <v>1.2</v>
      </c>
    </row>
    <row r="346" spans="1:5" x14ac:dyDescent="0.2">
      <c r="A346" s="99"/>
      <c r="B346" s="21" t="s">
        <v>26</v>
      </c>
      <c r="C346" s="21" t="s">
        <v>588</v>
      </c>
      <c r="D346" s="7">
        <v>0.9</v>
      </c>
    </row>
    <row r="347" spans="1:5" x14ac:dyDescent="0.2">
      <c r="A347" s="99"/>
      <c r="B347" s="21" t="s">
        <v>26</v>
      </c>
      <c r="C347" s="21" t="s">
        <v>589</v>
      </c>
      <c r="D347" s="7">
        <v>0.9</v>
      </c>
    </row>
    <row r="348" spans="1:5" x14ac:dyDescent="0.2">
      <c r="A348" s="99"/>
      <c r="B348" s="21" t="s">
        <v>26</v>
      </c>
      <c r="C348" s="21" t="s">
        <v>590</v>
      </c>
      <c r="D348" s="7">
        <v>0.9</v>
      </c>
    </row>
    <row r="349" spans="1:5" x14ac:dyDescent="0.2">
      <c r="A349" s="99"/>
      <c r="B349" s="21" t="s">
        <v>34</v>
      </c>
      <c r="C349" s="21" t="s">
        <v>591</v>
      </c>
      <c r="D349" s="7">
        <v>0.9</v>
      </c>
    </row>
    <row r="350" spans="1:5" ht="51" customHeight="1" x14ac:dyDescent="0.2">
      <c r="A350" s="99"/>
      <c r="B350" s="153" t="s">
        <v>861</v>
      </c>
      <c r="C350" s="153"/>
      <c r="D350" s="153"/>
      <c r="E350" s="13"/>
    </row>
  </sheetData>
  <mergeCells count="3">
    <mergeCell ref="B350:D350"/>
    <mergeCell ref="B2:D2"/>
    <mergeCell ref="B3:D3"/>
  </mergeCells>
  <hyperlinks>
    <hyperlink ref="B1" location="Índice!A1" display="Volver al índice" xr:uid="{1033A9C5-9F2E-45A5-9179-72CE815DE034}"/>
  </hyperlink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863B6-07AD-45D4-81EC-1B9FBA0BA8FC}">
  <dimension ref="A1:C22"/>
  <sheetViews>
    <sheetView workbookViewId="0"/>
  </sheetViews>
  <sheetFormatPr baseColWidth="10" defaultColWidth="11.42578125" defaultRowHeight="14.25" x14ac:dyDescent="0.2"/>
  <cols>
    <col min="1" max="1" width="11.42578125" style="3"/>
    <col min="2" max="2" width="45.7109375" style="3" customWidth="1"/>
    <col min="3" max="3" width="30.7109375" style="3" customWidth="1"/>
    <col min="4" max="16384" width="11.42578125" style="3"/>
  </cols>
  <sheetData>
    <row r="1" spans="1:3" x14ac:dyDescent="0.2">
      <c r="A1" s="99"/>
      <c r="B1" s="154" t="s">
        <v>4</v>
      </c>
      <c r="C1" s="154"/>
    </row>
    <row r="2" spans="1:3" ht="30.75" customHeight="1" x14ac:dyDescent="0.2">
      <c r="A2" s="99"/>
      <c r="B2" s="151" t="s">
        <v>1159</v>
      </c>
      <c r="C2" s="151"/>
    </row>
    <row r="3" spans="1:3" x14ac:dyDescent="0.2">
      <c r="A3" s="99"/>
      <c r="B3" s="152" t="s">
        <v>7</v>
      </c>
      <c r="C3" s="152"/>
    </row>
    <row r="4" spans="1:3" x14ac:dyDescent="0.2">
      <c r="A4" s="99"/>
      <c r="B4" s="16" t="s">
        <v>8</v>
      </c>
      <c r="C4" s="15" t="s">
        <v>89</v>
      </c>
    </row>
    <row r="5" spans="1:3" x14ac:dyDescent="0.2">
      <c r="A5" s="99"/>
      <c r="B5" s="24" t="s">
        <v>20</v>
      </c>
      <c r="C5" s="7">
        <v>7.5</v>
      </c>
    </row>
    <row r="6" spans="1:3" x14ac:dyDescent="0.2">
      <c r="A6" s="99"/>
      <c r="B6" s="24" t="s">
        <v>21</v>
      </c>
      <c r="C6" s="7">
        <v>9</v>
      </c>
    </row>
    <row r="7" spans="1:3" x14ac:dyDescent="0.2">
      <c r="A7" s="99"/>
      <c r="B7" s="24" t="s">
        <v>22</v>
      </c>
      <c r="C7" s="7">
        <v>6.4</v>
      </c>
    </row>
    <row r="8" spans="1:3" x14ac:dyDescent="0.2">
      <c r="A8" s="99"/>
      <c r="B8" s="24" t="s">
        <v>23</v>
      </c>
      <c r="C8" s="7">
        <v>6.9</v>
      </c>
    </row>
    <row r="9" spans="1:3" x14ac:dyDescent="0.2">
      <c r="A9" s="99"/>
      <c r="B9" s="24" t="s">
        <v>24</v>
      </c>
      <c r="C9" s="7">
        <v>7</v>
      </c>
    </row>
    <row r="10" spans="1:3" x14ac:dyDescent="0.2">
      <c r="A10" s="99"/>
      <c r="B10" s="24" t="s">
        <v>25</v>
      </c>
      <c r="C10" s="7">
        <v>5.7</v>
      </c>
    </row>
    <row r="11" spans="1:3" x14ac:dyDescent="0.2">
      <c r="A11" s="99"/>
      <c r="B11" s="24" t="s">
        <v>26</v>
      </c>
      <c r="C11" s="7">
        <v>5.5</v>
      </c>
    </row>
    <row r="12" spans="1:3" x14ac:dyDescent="0.2">
      <c r="A12" s="99"/>
      <c r="B12" s="24" t="s">
        <v>49</v>
      </c>
      <c r="C12" s="7">
        <v>6.2</v>
      </c>
    </row>
    <row r="13" spans="1:3" x14ac:dyDescent="0.2">
      <c r="A13" s="99"/>
      <c r="B13" s="24" t="s">
        <v>28</v>
      </c>
      <c r="C13" s="7">
        <v>6.1</v>
      </c>
    </row>
    <row r="14" spans="1:3" x14ac:dyDescent="0.2">
      <c r="A14" s="99"/>
      <c r="B14" s="24" t="s">
        <v>50</v>
      </c>
      <c r="C14" s="7">
        <v>6.9</v>
      </c>
    </row>
    <row r="15" spans="1:3" x14ac:dyDescent="0.2">
      <c r="A15" s="99"/>
      <c r="B15" s="24" t="s">
        <v>30</v>
      </c>
      <c r="C15" s="7">
        <v>6.2</v>
      </c>
    </row>
    <row r="16" spans="1:3" x14ac:dyDescent="0.2">
      <c r="A16" s="99"/>
      <c r="B16" s="24" t="s">
        <v>31</v>
      </c>
      <c r="C16" s="7">
        <v>8.6</v>
      </c>
    </row>
    <row r="17" spans="1:3" x14ac:dyDescent="0.2">
      <c r="A17" s="99"/>
      <c r="B17" s="24" t="s">
        <v>32</v>
      </c>
      <c r="C17" s="7">
        <v>6.5</v>
      </c>
    </row>
    <row r="18" spans="1:3" x14ac:dyDescent="0.2">
      <c r="A18" s="99"/>
      <c r="B18" s="24" t="s">
        <v>33</v>
      </c>
      <c r="C18" s="7">
        <v>5.7</v>
      </c>
    </row>
    <row r="19" spans="1:3" x14ac:dyDescent="0.2">
      <c r="A19" s="99"/>
      <c r="B19" s="24" t="s">
        <v>34</v>
      </c>
      <c r="C19" s="7">
        <v>4.5</v>
      </c>
    </row>
    <row r="20" spans="1:3" x14ac:dyDescent="0.2">
      <c r="A20" s="99"/>
      <c r="B20" s="21" t="s">
        <v>35</v>
      </c>
      <c r="C20" s="7">
        <v>1.5</v>
      </c>
    </row>
    <row r="21" spans="1:3" x14ac:dyDescent="0.2">
      <c r="A21" s="99"/>
      <c r="B21" s="33" t="s">
        <v>6</v>
      </c>
      <c r="C21" s="89">
        <v>6.1</v>
      </c>
    </row>
    <row r="22" spans="1:3" ht="90" customHeight="1" x14ac:dyDescent="0.2">
      <c r="A22" s="99"/>
      <c r="B22" s="153" t="s">
        <v>862</v>
      </c>
      <c r="C22" s="153"/>
    </row>
  </sheetData>
  <mergeCells count="4">
    <mergeCell ref="B1:C1"/>
    <mergeCell ref="B2:C2"/>
    <mergeCell ref="B3:C3"/>
    <mergeCell ref="B22:C22"/>
  </mergeCells>
  <hyperlinks>
    <hyperlink ref="B1" location="Índice!A1" display="Volver al índice" xr:uid="{321CE567-E69B-4DD9-96BA-60B34A5606CC}"/>
  </hyperlink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C40A0-22A6-4231-BDEC-3D9E84DA76AC}">
  <dimension ref="A1:I22"/>
  <sheetViews>
    <sheetView workbookViewId="0"/>
  </sheetViews>
  <sheetFormatPr baseColWidth="10" defaultColWidth="11.42578125" defaultRowHeight="14.25" x14ac:dyDescent="0.2"/>
  <cols>
    <col min="1" max="1" width="11.42578125" style="3"/>
    <col min="2" max="2" width="45.7109375" style="3" customWidth="1"/>
    <col min="3" max="9" width="18.7109375" style="3" customWidth="1"/>
    <col min="10" max="16384" width="11.42578125" style="3"/>
  </cols>
  <sheetData>
    <row r="1" spans="1:9" x14ac:dyDescent="0.2">
      <c r="A1" s="99"/>
      <c r="B1" s="127" t="s">
        <v>4</v>
      </c>
      <c r="C1" s="99"/>
      <c r="D1" s="99"/>
      <c r="E1" s="99"/>
      <c r="F1" s="99"/>
      <c r="G1" s="99"/>
      <c r="H1" s="99"/>
      <c r="I1" s="99"/>
    </row>
    <row r="2" spans="1:9" ht="30.75" customHeight="1" x14ac:dyDescent="0.2">
      <c r="A2" s="99"/>
      <c r="B2" s="151" t="s">
        <v>1160</v>
      </c>
      <c r="C2" s="151"/>
      <c r="D2" s="151"/>
      <c r="E2" s="151"/>
      <c r="F2" s="151"/>
      <c r="G2" s="151"/>
      <c r="H2" s="151"/>
      <c r="I2" s="151"/>
    </row>
    <row r="3" spans="1:9" x14ac:dyDescent="0.2">
      <c r="A3" s="99"/>
      <c r="B3" s="152" t="s">
        <v>297</v>
      </c>
      <c r="C3" s="152"/>
      <c r="D3" s="152"/>
      <c r="E3" s="152"/>
      <c r="F3" s="152"/>
      <c r="G3" s="152"/>
      <c r="H3" s="152"/>
      <c r="I3" s="152"/>
    </row>
    <row r="4" spans="1:9" x14ac:dyDescent="0.2">
      <c r="A4" s="99"/>
      <c r="B4" s="156" t="s">
        <v>8</v>
      </c>
      <c r="C4" s="155" t="s">
        <v>147</v>
      </c>
      <c r="D4" s="155"/>
      <c r="E4" s="155"/>
      <c r="F4" s="155"/>
      <c r="G4" s="155"/>
      <c r="H4" s="155"/>
      <c r="I4" s="155"/>
    </row>
    <row r="5" spans="1:9" x14ac:dyDescent="0.2">
      <c r="A5" s="99"/>
      <c r="B5" s="156"/>
      <c r="C5" s="15" t="s">
        <v>148</v>
      </c>
      <c r="D5" s="15" t="s">
        <v>149</v>
      </c>
      <c r="E5" s="15" t="s">
        <v>150</v>
      </c>
      <c r="F5" s="15" t="s">
        <v>151</v>
      </c>
      <c r="G5" s="15" t="s">
        <v>152</v>
      </c>
      <c r="H5" s="15" t="s">
        <v>153</v>
      </c>
      <c r="I5" s="15" t="s">
        <v>154</v>
      </c>
    </row>
    <row r="6" spans="1:9" ht="14.25" customHeight="1" x14ac:dyDescent="0.2">
      <c r="A6" s="99"/>
      <c r="B6" s="24" t="s">
        <v>20</v>
      </c>
      <c r="C6" s="7">
        <v>26.3</v>
      </c>
      <c r="D6" s="7">
        <v>37.4</v>
      </c>
      <c r="E6" s="7">
        <v>11.8</v>
      </c>
      <c r="F6" s="7">
        <v>11.1</v>
      </c>
      <c r="G6" s="7">
        <v>9.5</v>
      </c>
      <c r="H6" s="7">
        <v>3.6</v>
      </c>
      <c r="I6" s="7">
        <v>0.3</v>
      </c>
    </row>
    <row r="7" spans="1:9" x14ac:dyDescent="0.2">
      <c r="A7" s="99"/>
      <c r="B7" s="24" t="s">
        <v>21</v>
      </c>
      <c r="C7" s="7">
        <v>16.3</v>
      </c>
      <c r="D7" s="7">
        <v>29.5</v>
      </c>
      <c r="E7" s="7">
        <v>6.8</v>
      </c>
      <c r="F7" s="7">
        <v>21.5</v>
      </c>
      <c r="G7" s="7">
        <v>13</v>
      </c>
      <c r="H7" s="7">
        <v>12.2</v>
      </c>
      <c r="I7" s="7">
        <v>0.5</v>
      </c>
    </row>
    <row r="8" spans="1:9" x14ac:dyDescent="0.2">
      <c r="A8" s="99"/>
      <c r="B8" s="24" t="s">
        <v>22</v>
      </c>
      <c r="C8" s="7">
        <v>3.5</v>
      </c>
      <c r="D8" s="7">
        <v>16</v>
      </c>
      <c r="E8" s="7">
        <v>14</v>
      </c>
      <c r="F8" s="7">
        <v>25.9</v>
      </c>
      <c r="G8" s="7">
        <v>15.1</v>
      </c>
      <c r="H8" s="7">
        <v>24.2</v>
      </c>
      <c r="I8" s="7">
        <v>1.3</v>
      </c>
    </row>
    <row r="9" spans="1:9" x14ac:dyDescent="0.2">
      <c r="A9" s="99"/>
      <c r="B9" s="24" t="s">
        <v>23</v>
      </c>
      <c r="C9" s="7">
        <v>22.7</v>
      </c>
      <c r="D9" s="7">
        <v>25.1</v>
      </c>
      <c r="E9" s="7">
        <v>16.7</v>
      </c>
      <c r="F9" s="7">
        <v>19.899999999999999</v>
      </c>
      <c r="G9" s="7">
        <v>7.4</v>
      </c>
      <c r="H9" s="7">
        <v>7.9</v>
      </c>
      <c r="I9" s="7">
        <v>0.4</v>
      </c>
    </row>
    <row r="10" spans="1:9" x14ac:dyDescent="0.2">
      <c r="A10" s="99"/>
      <c r="B10" s="24" t="s">
        <v>24</v>
      </c>
      <c r="C10" s="7">
        <v>28</v>
      </c>
      <c r="D10" s="7">
        <v>42.7</v>
      </c>
      <c r="E10" s="7">
        <v>10.4</v>
      </c>
      <c r="F10" s="7">
        <v>8.5</v>
      </c>
      <c r="G10" s="7">
        <v>4</v>
      </c>
      <c r="H10" s="7">
        <v>5</v>
      </c>
      <c r="I10" s="7">
        <v>1.4</v>
      </c>
    </row>
    <row r="11" spans="1:9" x14ac:dyDescent="0.2">
      <c r="A11" s="99"/>
      <c r="B11" s="24" t="s">
        <v>25</v>
      </c>
      <c r="C11" s="7">
        <v>27</v>
      </c>
      <c r="D11" s="7">
        <v>34.1</v>
      </c>
      <c r="E11" s="7">
        <v>13.8</v>
      </c>
      <c r="F11" s="7">
        <v>14</v>
      </c>
      <c r="G11" s="7">
        <v>5</v>
      </c>
      <c r="H11" s="7">
        <v>2.7</v>
      </c>
      <c r="I11" s="7">
        <v>3.4</v>
      </c>
    </row>
    <row r="12" spans="1:9" x14ac:dyDescent="0.2">
      <c r="A12" s="99"/>
      <c r="B12" s="24" t="s">
        <v>26</v>
      </c>
      <c r="C12" s="7">
        <v>14.7</v>
      </c>
      <c r="D12" s="7">
        <v>19.100000000000001</v>
      </c>
      <c r="E12" s="7">
        <v>6.4</v>
      </c>
      <c r="F12" s="7">
        <v>27.7</v>
      </c>
      <c r="G12" s="7">
        <v>9.3000000000000007</v>
      </c>
      <c r="H12" s="7">
        <v>0</v>
      </c>
      <c r="I12" s="7">
        <v>22.8</v>
      </c>
    </row>
    <row r="13" spans="1:9" x14ac:dyDescent="0.2">
      <c r="A13" s="99"/>
      <c r="B13" s="24" t="s">
        <v>49</v>
      </c>
      <c r="C13" s="7">
        <v>31.5</v>
      </c>
      <c r="D13" s="7">
        <v>32.9</v>
      </c>
      <c r="E13" s="7">
        <v>16</v>
      </c>
      <c r="F13" s="7">
        <v>8.5</v>
      </c>
      <c r="G13" s="7">
        <v>2.2999999999999998</v>
      </c>
      <c r="H13" s="7">
        <v>7.5</v>
      </c>
      <c r="I13" s="7">
        <v>1.3</v>
      </c>
    </row>
    <row r="14" spans="1:9" x14ac:dyDescent="0.2">
      <c r="A14" s="99"/>
      <c r="B14" s="24" t="s">
        <v>28</v>
      </c>
      <c r="C14" s="7">
        <v>32.9</v>
      </c>
      <c r="D14" s="7">
        <v>39.700000000000003</v>
      </c>
      <c r="E14" s="7">
        <v>13.3</v>
      </c>
      <c r="F14" s="7">
        <v>3.8</v>
      </c>
      <c r="G14" s="7">
        <v>2</v>
      </c>
      <c r="H14" s="7">
        <v>7.3</v>
      </c>
      <c r="I14" s="7">
        <v>1.1000000000000001</v>
      </c>
    </row>
    <row r="15" spans="1:9" x14ac:dyDescent="0.2">
      <c r="A15" s="99"/>
      <c r="B15" s="24" t="s">
        <v>50</v>
      </c>
      <c r="C15" s="7">
        <v>30.2</v>
      </c>
      <c r="D15" s="7">
        <v>36.799999999999997</v>
      </c>
      <c r="E15" s="7">
        <v>21.2</v>
      </c>
      <c r="F15" s="7">
        <v>1.1000000000000001</v>
      </c>
      <c r="G15" s="7">
        <v>1.4</v>
      </c>
      <c r="H15" s="7">
        <v>8.9</v>
      </c>
      <c r="I15" s="7">
        <v>0.4</v>
      </c>
    </row>
    <row r="16" spans="1:9" x14ac:dyDescent="0.2">
      <c r="A16" s="99"/>
      <c r="B16" s="24" t="s">
        <v>30</v>
      </c>
      <c r="C16" s="7">
        <v>28.7</v>
      </c>
      <c r="D16" s="7">
        <v>36.1</v>
      </c>
      <c r="E16" s="7">
        <v>21.6</v>
      </c>
      <c r="F16" s="7">
        <v>5.5</v>
      </c>
      <c r="G16" s="7">
        <v>2.5</v>
      </c>
      <c r="H16" s="7">
        <v>3.4</v>
      </c>
      <c r="I16" s="7">
        <v>2.1</v>
      </c>
    </row>
    <row r="17" spans="1:9" x14ac:dyDescent="0.2">
      <c r="A17" s="99"/>
      <c r="B17" s="24" t="s">
        <v>31</v>
      </c>
      <c r="C17" s="7">
        <v>30.2</v>
      </c>
      <c r="D17" s="7">
        <v>43.4</v>
      </c>
      <c r="E17" s="7">
        <v>14</v>
      </c>
      <c r="F17" s="7">
        <v>1.2</v>
      </c>
      <c r="G17" s="7">
        <v>1.5</v>
      </c>
      <c r="H17" s="7">
        <v>8.9</v>
      </c>
      <c r="I17" s="7">
        <v>0.9</v>
      </c>
    </row>
    <row r="18" spans="1:9" x14ac:dyDescent="0.2">
      <c r="A18" s="99"/>
      <c r="B18" s="24" t="s">
        <v>32</v>
      </c>
      <c r="C18" s="7">
        <v>31.8</v>
      </c>
      <c r="D18" s="7">
        <v>34.9</v>
      </c>
      <c r="E18" s="7">
        <v>17.2</v>
      </c>
      <c r="F18" s="7">
        <v>3.3</v>
      </c>
      <c r="G18" s="7">
        <v>2.2999999999999998</v>
      </c>
      <c r="H18" s="7">
        <v>10.1</v>
      </c>
      <c r="I18" s="7">
        <v>0.5</v>
      </c>
    </row>
    <row r="19" spans="1:9" x14ac:dyDescent="0.2">
      <c r="A19" s="99"/>
      <c r="B19" s="24" t="s">
        <v>33</v>
      </c>
      <c r="C19" s="7">
        <v>27.9</v>
      </c>
      <c r="D19" s="7">
        <v>33.6</v>
      </c>
      <c r="E19" s="7">
        <v>18</v>
      </c>
      <c r="F19" s="7">
        <v>7.8</v>
      </c>
      <c r="G19" s="7">
        <v>1.4</v>
      </c>
      <c r="H19" s="7">
        <v>10.199999999999999</v>
      </c>
      <c r="I19" s="7">
        <v>1.1000000000000001</v>
      </c>
    </row>
    <row r="20" spans="1:9" x14ac:dyDescent="0.2">
      <c r="A20" s="99"/>
      <c r="B20" s="21" t="s">
        <v>34</v>
      </c>
      <c r="C20" s="7">
        <v>33</v>
      </c>
      <c r="D20" s="7">
        <v>22.4</v>
      </c>
      <c r="E20" s="7">
        <v>12.9</v>
      </c>
      <c r="F20" s="7">
        <v>13.9</v>
      </c>
      <c r="G20" s="7">
        <v>0.4</v>
      </c>
      <c r="H20" s="7">
        <v>17.3</v>
      </c>
      <c r="I20" s="7">
        <v>0</v>
      </c>
    </row>
    <row r="21" spans="1:9" x14ac:dyDescent="0.2">
      <c r="A21" s="99"/>
      <c r="B21" s="21" t="s">
        <v>35</v>
      </c>
      <c r="C21" s="7">
        <v>21.1</v>
      </c>
      <c r="D21" s="7">
        <v>10.3</v>
      </c>
      <c r="E21" s="7">
        <v>16.600000000000001</v>
      </c>
      <c r="F21" s="7">
        <v>18.2</v>
      </c>
      <c r="G21" s="7">
        <v>2.2000000000000002</v>
      </c>
      <c r="H21" s="7">
        <v>31.6</v>
      </c>
      <c r="I21" s="7">
        <v>0</v>
      </c>
    </row>
    <row r="22" spans="1:9" ht="30.75" customHeight="1" x14ac:dyDescent="0.2">
      <c r="A22" s="99"/>
      <c r="B22" s="153" t="s">
        <v>155</v>
      </c>
      <c r="C22" s="153"/>
      <c r="D22" s="153"/>
      <c r="E22" s="153"/>
      <c r="F22" s="153"/>
      <c r="G22" s="153"/>
      <c r="H22" s="153"/>
      <c r="I22" s="153"/>
    </row>
  </sheetData>
  <mergeCells count="5">
    <mergeCell ref="B22:I22"/>
    <mergeCell ref="C4:I4"/>
    <mergeCell ref="B4:B5"/>
    <mergeCell ref="B2:I2"/>
    <mergeCell ref="B3:I3"/>
  </mergeCells>
  <hyperlinks>
    <hyperlink ref="B1" location="Índice!A1" display="Volver al índice" xr:uid="{BDEB0CF0-F912-4406-A60F-76D6ED3E476A}"/>
  </hyperlink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2A3E8-CF81-4701-A879-C6DC32B778FE}">
  <dimension ref="A1:M39"/>
  <sheetViews>
    <sheetView workbookViewId="0"/>
  </sheetViews>
  <sheetFormatPr baseColWidth="10" defaultColWidth="11.42578125" defaultRowHeight="14.25" x14ac:dyDescent="0.2"/>
  <cols>
    <col min="1" max="1" width="11.42578125" style="3"/>
    <col min="2" max="2" width="35.7109375" style="3" customWidth="1"/>
    <col min="3" max="13" width="18.7109375" style="3" customWidth="1"/>
    <col min="14" max="16384" width="11.42578125" style="3"/>
  </cols>
  <sheetData>
    <row r="1" spans="1:13" x14ac:dyDescent="0.2">
      <c r="A1" s="99"/>
      <c r="B1" s="154" t="s">
        <v>4</v>
      </c>
      <c r="C1" s="154"/>
      <c r="D1" s="99"/>
      <c r="E1" s="99"/>
      <c r="F1" s="99"/>
      <c r="G1" s="99"/>
      <c r="H1" s="99"/>
      <c r="I1" s="99"/>
      <c r="J1" s="99"/>
      <c r="K1" s="99"/>
      <c r="L1" s="99"/>
      <c r="M1" s="99"/>
    </row>
    <row r="2" spans="1:13" ht="30.75" customHeight="1" x14ac:dyDescent="0.2">
      <c r="A2" s="99"/>
      <c r="B2" s="151" t="s">
        <v>1161</v>
      </c>
      <c r="C2" s="151"/>
      <c r="D2" s="151"/>
      <c r="E2" s="151"/>
      <c r="F2" s="151"/>
      <c r="G2" s="151"/>
      <c r="H2" s="151"/>
      <c r="I2" s="151"/>
      <c r="J2" s="151"/>
      <c r="K2" s="151"/>
      <c r="L2" s="151"/>
      <c r="M2" s="151"/>
    </row>
    <row r="3" spans="1:13" x14ac:dyDescent="0.2">
      <c r="A3" s="99"/>
      <c r="B3" s="152" t="s">
        <v>7</v>
      </c>
      <c r="C3" s="152"/>
      <c r="D3" s="152"/>
      <c r="E3" s="152"/>
      <c r="F3" s="152"/>
      <c r="G3" s="152"/>
      <c r="H3" s="152"/>
      <c r="I3" s="152"/>
      <c r="J3" s="152"/>
      <c r="K3" s="152"/>
      <c r="L3" s="152"/>
      <c r="M3" s="152"/>
    </row>
    <row r="4" spans="1:13" x14ac:dyDescent="0.2">
      <c r="A4" s="99"/>
      <c r="B4" s="156" t="s">
        <v>163</v>
      </c>
      <c r="C4" s="155" t="s">
        <v>256</v>
      </c>
      <c r="D4" s="155"/>
      <c r="E4" s="155"/>
      <c r="F4" s="155"/>
      <c r="G4" s="155" t="s">
        <v>592</v>
      </c>
      <c r="H4" s="155"/>
      <c r="I4" s="155"/>
      <c r="J4" s="155"/>
      <c r="K4" s="155"/>
      <c r="L4" s="155"/>
      <c r="M4" s="155"/>
    </row>
    <row r="5" spans="1:13" ht="30.75" customHeight="1" x14ac:dyDescent="0.2">
      <c r="A5" s="99"/>
      <c r="B5" s="156"/>
      <c r="C5" s="15" t="s">
        <v>252</v>
      </c>
      <c r="D5" s="15" t="s">
        <v>253</v>
      </c>
      <c r="E5" s="15" t="s">
        <v>254</v>
      </c>
      <c r="F5" s="15" t="s">
        <v>255</v>
      </c>
      <c r="G5" s="15" t="s">
        <v>16</v>
      </c>
      <c r="H5" s="15" t="s">
        <v>257</v>
      </c>
      <c r="I5" s="15" t="s">
        <v>258</v>
      </c>
      <c r="J5" s="15" t="s">
        <v>12</v>
      </c>
      <c r="K5" s="15" t="s">
        <v>15</v>
      </c>
      <c r="L5" s="15" t="s">
        <v>17</v>
      </c>
      <c r="M5" s="15" t="s">
        <v>39</v>
      </c>
    </row>
    <row r="6" spans="1:13" x14ac:dyDescent="0.2">
      <c r="A6" s="99"/>
      <c r="B6" s="24" t="s">
        <v>220</v>
      </c>
      <c r="C6" s="7">
        <v>0</v>
      </c>
      <c r="D6" s="7">
        <v>0</v>
      </c>
      <c r="E6" s="7">
        <v>98.166965530982267</v>
      </c>
      <c r="F6" s="7">
        <v>1.8330344690177327</v>
      </c>
      <c r="G6" s="7">
        <v>0</v>
      </c>
      <c r="H6" s="7">
        <v>0</v>
      </c>
      <c r="I6" s="7">
        <v>0</v>
      </c>
      <c r="J6" s="7">
        <v>0</v>
      </c>
      <c r="K6" s="7">
        <v>0</v>
      </c>
      <c r="L6" s="7">
        <v>0</v>
      </c>
      <c r="M6" s="7">
        <v>0</v>
      </c>
    </row>
    <row r="7" spans="1:13" x14ac:dyDescent="0.2">
      <c r="A7" s="99"/>
      <c r="B7" s="24" t="s">
        <v>221</v>
      </c>
      <c r="C7" s="7">
        <v>51.15224024409828</v>
      </c>
      <c r="D7" s="7">
        <v>29.673197366308013</v>
      </c>
      <c r="E7" s="7">
        <v>13.742572667416091</v>
      </c>
      <c r="F7" s="7">
        <v>5.4319897221776134</v>
      </c>
      <c r="G7" s="7">
        <v>55.151515151515149</v>
      </c>
      <c r="H7" s="7">
        <v>50.757029560201872</v>
      </c>
      <c r="I7" s="7">
        <v>53.283955024094233</v>
      </c>
      <c r="J7" s="7">
        <v>52.900056678632154</v>
      </c>
      <c r="K7" s="7">
        <v>51.735839206473514</v>
      </c>
      <c r="L7" s="7">
        <v>48.732913530947627</v>
      </c>
      <c r="M7" s="7">
        <v>52.00677913874123</v>
      </c>
    </row>
    <row r="8" spans="1:13" x14ac:dyDescent="0.2">
      <c r="A8" s="99"/>
      <c r="B8" s="24" t="s">
        <v>222</v>
      </c>
      <c r="C8" s="7">
        <v>22.688343736391346</v>
      </c>
      <c r="D8" s="7">
        <v>10.436928436638118</v>
      </c>
      <c r="E8" s="7">
        <v>41.728359220012578</v>
      </c>
      <c r="F8" s="7">
        <v>25.146368606957953</v>
      </c>
      <c r="G8" s="7">
        <v>23.027718550106609</v>
      </c>
      <c r="H8" s="7">
        <v>23.804971319311662</v>
      </c>
      <c r="I8" s="7">
        <v>36.266294227188084</v>
      </c>
      <c r="J8" s="7">
        <v>18.385759570836381</v>
      </c>
      <c r="K8" s="7">
        <v>20.331674958540631</v>
      </c>
      <c r="L8" s="7">
        <v>27.603362497855549</v>
      </c>
      <c r="M8" s="7">
        <v>20.999161152017894</v>
      </c>
    </row>
    <row r="9" spans="1:13" x14ac:dyDescent="0.2">
      <c r="A9" s="99"/>
      <c r="B9" s="24" t="s">
        <v>223</v>
      </c>
      <c r="C9" s="7">
        <v>63.333333333333329</v>
      </c>
      <c r="D9" s="7">
        <v>28.593272171253826</v>
      </c>
      <c r="E9" s="7">
        <v>0</v>
      </c>
      <c r="F9" s="7">
        <v>8.0733944954128454</v>
      </c>
      <c r="G9" s="7">
        <v>63.414634146341463</v>
      </c>
      <c r="H9" s="7">
        <v>66.877370417193433</v>
      </c>
      <c r="I9" s="7">
        <v>62.566755674232311</v>
      </c>
      <c r="J9" s="7">
        <v>64.537341474870829</v>
      </c>
      <c r="K9" s="7">
        <v>63.813229571984429</v>
      </c>
      <c r="L9" s="7">
        <v>61.194029850746269</v>
      </c>
      <c r="M9" s="7">
        <v>62.981642122251358</v>
      </c>
    </row>
    <row r="10" spans="1:13" x14ac:dyDescent="0.2">
      <c r="A10" s="99"/>
      <c r="B10" s="24" t="s">
        <v>224</v>
      </c>
      <c r="C10" s="7">
        <v>69.266881995042439</v>
      </c>
      <c r="D10" s="7">
        <v>3.4177120108164956</v>
      </c>
      <c r="E10" s="7">
        <v>21.471494028393302</v>
      </c>
      <c r="F10" s="7">
        <v>5.8439119657477656</v>
      </c>
      <c r="G10" s="7">
        <v>68.659793814432987</v>
      </c>
      <c r="H10" s="7">
        <v>71.744471744471753</v>
      </c>
      <c r="I10" s="7">
        <v>83.737274220032845</v>
      </c>
      <c r="J10" s="7">
        <v>68.417061611374407</v>
      </c>
      <c r="K10" s="7">
        <v>66.723054615756411</v>
      </c>
      <c r="L10" s="7">
        <v>71.64712610809265</v>
      </c>
      <c r="M10" s="7">
        <v>67.596125623715878</v>
      </c>
    </row>
    <row r="11" spans="1:13" x14ac:dyDescent="0.2">
      <c r="A11" s="99"/>
      <c r="B11" s="24" t="s">
        <v>225</v>
      </c>
      <c r="C11" s="7">
        <v>62.533097969991168</v>
      </c>
      <c r="D11" s="7">
        <v>0</v>
      </c>
      <c r="E11" s="7">
        <v>37.466902030008825</v>
      </c>
      <c r="F11" s="7">
        <v>0</v>
      </c>
      <c r="G11" s="7">
        <v>59.872611464968152</v>
      </c>
      <c r="H11" s="7">
        <v>67.172675521821631</v>
      </c>
      <c r="I11" s="7">
        <v>73.653769445552456</v>
      </c>
      <c r="J11" s="7">
        <v>60.625207848353845</v>
      </c>
      <c r="K11" s="7">
        <v>61.179698216735254</v>
      </c>
      <c r="L11" s="7">
        <v>65.060240963855421</v>
      </c>
      <c r="M11" s="7">
        <v>59.555490568796607</v>
      </c>
    </row>
    <row r="12" spans="1:13" x14ac:dyDescent="0.2">
      <c r="A12" s="99"/>
      <c r="B12" s="24" t="s">
        <v>226</v>
      </c>
      <c r="C12" s="7">
        <v>40.526917131527654</v>
      </c>
      <c r="D12" s="7">
        <v>25.378049600107534</v>
      </c>
      <c r="E12" s="7">
        <v>27.004502990792389</v>
      </c>
      <c r="F12" s="7">
        <v>7.0905302775724168</v>
      </c>
      <c r="G12" s="7">
        <v>42.194092827004219</v>
      </c>
      <c r="H12" s="7">
        <v>40.891993551853844</v>
      </c>
      <c r="I12" s="7">
        <v>37.347294938917976</v>
      </c>
      <c r="J12" s="7">
        <v>43.510118632240058</v>
      </c>
      <c r="K12" s="7">
        <v>41.356877323420079</v>
      </c>
      <c r="L12" s="7">
        <v>36.975179772674558</v>
      </c>
      <c r="M12" s="7">
        <v>40.854119425547999</v>
      </c>
    </row>
    <row r="13" spans="1:13" x14ac:dyDescent="0.2">
      <c r="A13" s="99"/>
      <c r="B13" s="24" t="s">
        <v>227</v>
      </c>
      <c r="C13" s="7">
        <v>10.39834831187758</v>
      </c>
      <c r="D13" s="7">
        <v>1.4889482632985185</v>
      </c>
      <c r="E13" s="7">
        <v>82.994899198445466</v>
      </c>
      <c r="F13" s="7">
        <v>5.1178042263784302</v>
      </c>
      <c r="G13" s="7">
        <v>9.1062394603709951</v>
      </c>
      <c r="H13" s="7">
        <v>12.573623559539051</v>
      </c>
      <c r="I13" s="7">
        <v>18.589621744915416</v>
      </c>
      <c r="J13" s="7">
        <v>9.9916909015371829</v>
      </c>
      <c r="K13" s="7">
        <v>10.751104565537556</v>
      </c>
      <c r="L13" s="7">
        <v>10.720461095100864</v>
      </c>
      <c r="M13" s="7">
        <v>9.4002436933074591</v>
      </c>
    </row>
    <row r="14" spans="1:13" x14ac:dyDescent="0.2">
      <c r="A14" s="99"/>
      <c r="B14" s="24" t="s">
        <v>228</v>
      </c>
      <c r="C14" s="7">
        <v>15.181897439961956</v>
      </c>
      <c r="D14" s="7">
        <v>14.888642307997147</v>
      </c>
      <c r="E14" s="7">
        <v>64.17135610683998</v>
      </c>
      <c r="F14" s="7">
        <v>5.7581041452009192</v>
      </c>
      <c r="G14" s="7">
        <v>11.111111111111111</v>
      </c>
      <c r="H14" s="7">
        <v>14.904942965779465</v>
      </c>
      <c r="I14" s="7">
        <v>18.727517985611509</v>
      </c>
      <c r="J14" s="7">
        <v>13.005505980634139</v>
      </c>
      <c r="K14" s="7">
        <v>13.20040383644624</v>
      </c>
      <c r="L14" s="7">
        <v>18.745365564288893</v>
      </c>
      <c r="M14" s="7">
        <v>14.671786162593223</v>
      </c>
    </row>
    <row r="15" spans="1:13" x14ac:dyDescent="0.2">
      <c r="A15" s="99"/>
      <c r="B15" s="24" t="s">
        <v>229</v>
      </c>
      <c r="C15" s="7">
        <v>32.672024108488195</v>
      </c>
      <c r="D15" s="7">
        <v>25.552486187845304</v>
      </c>
      <c r="E15" s="7">
        <v>41.775489703666501</v>
      </c>
      <c r="F15" s="7">
        <v>0</v>
      </c>
      <c r="G15" s="7">
        <v>29.857819905213269</v>
      </c>
      <c r="H15" s="7">
        <v>32.439024390243901</v>
      </c>
      <c r="I15" s="7">
        <v>38.564803514766908</v>
      </c>
      <c r="J15" s="7">
        <v>33.647798742138363</v>
      </c>
      <c r="K15" s="7">
        <v>32.529118136439266</v>
      </c>
      <c r="L15" s="7">
        <v>32.520699172033119</v>
      </c>
      <c r="M15" s="7">
        <v>31.093673369298674</v>
      </c>
    </row>
    <row r="16" spans="1:13" x14ac:dyDescent="0.2">
      <c r="A16" s="99"/>
      <c r="B16" s="24" t="s">
        <v>230</v>
      </c>
      <c r="C16" s="7">
        <v>50.989635181823502</v>
      </c>
      <c r="D16" s="7">
        <v>6.5614569303741881</v>
      </c>
      <c r="E16" s="7">
        <v>27.089067166364117</v>
      </c>
      <c r="F16" s="7">
        <v>15.359840721438193</v>
      </c>
      <c r="G16" s="7">
        <v>54.851228978007761</v>
      </c>
      <c r="H16" s="7">
        <v>53.909339823547306</v>
      </c>
      <c r="I16" s="7">
        <v>64.86407483192049</v>
      </c>
      <c r="J16" s="7">
        <v>49.195371724963429</v>
      </c>
      <c r="K16" s="7">
        <v>49.343544857768052</v>
      </c>
      <c r="L16" s="7">
        <v>54.351376574895006</v>
      </c>
      <c r="M16" s="7">
        <v>49.388564503690645</v>
      </c>
    </row>
    <row r="17" spans="1:13" x14ac:dyDescent="0.2">
      <c r="A17" s="99"/>
      <c r="B17" s="24" t="s">
        <v>231</v>
      </c>
      <c r="C17" s="7">
        <v>37.543261667540641</v>
      </c>
      <c r="D17" s="7">
        <v>0</v>
      </c>
      <c r="E17" s="7">
        <v>61.086785527005773</v>
      </c>
      <c r="F17" s="7">
        <v>1.3699528054535919</v>
      </c>
      <c r="G17" s="7">
        <v>34.44839857651246</v>
      </c>
      <c r="H17" s="7">
        <v>42.839983985052719</v>
      </c>
      <c r="I17" s="7">
        <v>55.931662534671936</v>
      </c>
      <c r="J17" s="7">
        <v>39.438732981383716</v>
      </c>
      <c r="K17" s="7">
        <v>37.781375269811903</v>
      </c>
      <c r="L17" s="7">
        <v>37.393025929237453</v>
      </c>
      <c r="M17" s="7">
        <v>36.478186692663904</v>
      </c>
    </row>
    <row r="18" spans="1:13" x14ac:dyDescent="0.2">
      <c r="A18" s="99"/>
      <c r="B18" s="24" t="s">
        <v>232</v>
      </c>
      <c r="C18" s="7">
        <v>96.15384615384616</v>
      </c>
      <c r="D18" s="7">
        <v>1.6875981161695446</v>
      </c>
      <c r="E18" s="7">
        <v>0</v>
      </c>
      <c r="F18" s="7">
        <v>2.1585557299843012</v>
      </c>
      <c r="G18" s="7">
        <v>96.135265700483103</v>
      </c>
      <c r="H18" s="7">
        <v>95.116772823779201</v>
      </c>
      <c r="I18" s="7">
        <v>96.111786148238153</v>
      </c>
      <c r="J18" s="7">
        <v>96.735187424425646</v>
      </c>
      <c r="K18" s="7">
        <v>96.452145214521451</v>
      </c>
      <c r="L18" s="7">
        <v>95.189738107963649</v>
      </c>
      <c r="M18" s="7">
        <v>96.291687406669993</v>
      </c>
    </row>
    <row r="19" spans="1:13" x14ac:dyDescent="0.2">
      <c r="A19" s="99"/>
      <c r="B19" s="24" t="s">
        <v>233</v>
      </c>
      <c r="C19" s="7">
        <v>40.053685432385372</v>
      </c>
      <c r="D19" s="7">
        <v>23.726784677887405</v>
      </c>
      <c r="E19" s="7">
        <v>30.65873476494486</v>
      </c>
      <c r="F19" s="7">
        <v>5.5607951247823566</v>
      </c>
      <c r="G19" s="7">
        <v>37.281795511221944</v>
      </c>
      <c r="H19" s="7">
        <v>38.239339752407155</v>
      </c>
      <c r="I19" s="7">
        <v>41.18757670159539</v>
      </c>
      <c r="J19" s="7">
        <v>45.428230887110502</v>
      </c>
      <c r="K19" s="7">
        <v>44.061650045330914</v>
      </c>
      <c r="L19" s="7">
        <v>31.313277408157365</v>
      </c>
      <c r="M19" s="7">
        <v>40.512511708818408</v>
      </c>
    </row>
    <row r="20" spans="1:13" x14ac:dyDescent="0.2">
      <c r="A20" s="99"/>
      <c r="B20" s="24" t="s">
        <v>234</v>
      </c>
      <c r="C20" s="7">
        <v>0</v>
      </c>
      <c r="D20" s="7">
        <v>1.2720892342398795</v>
      </c>
      <c r="E20" s="7">
        <v>72.33675899235493</v>
      </c>
      <c r="F20" s="7">
        <v>26.391151773405184</v>
      </c>
      <c r="G20" s="7">
        <v>0</v>
      </c>
      <c r="H20" s="7">
        <v>0</v>
      </c>
      <c r="I20" s="7">
        <v>0</v>
      </c>
      <c r="J20" s="7">
        <v>0</v>
      </c>
      <c r="K20" s="7">
        <v>0</v>
      </c>
      <c r="L20" s="7">
        <v>0</v>
      </c>
      <c r="M20" s="7">
        <v>0</v>
      </c>
    </row>
    <row r="21" spans="1:13" x14ac:dyDescent="0.2">
      <c r="A21" s="99"/>
      <c r="B21" s="24" t="s">
        <v>235</v>
      </c>
      <c r="C21" s="7">
        <v>83.137626723069076</v>
      </c>
      <c r="D21" s="7">
        <v>16.862373276930931</v>
      </c>
      <c r="E21" s="7">
        <v>0</v>
      </c>
      <c r="F21" s="7">
        <v>0</v>
      </c>
      <c r="G21" s="7">
        <v>85.907859078590789</v>
      </c>
      <c r="H21" s="7">
        <v>85.931115002918858</v>
      </c>
      <c r="I21" s="7">
        <v>84.13720130499955</v>
      </c>
      <c r="J21" s="7">
        <v>84.675767918088738</v>
      </c>
      <c r="K21" s="7">
        <v>83.232323232323239</v>
      </c>
      <c r="L21" s="7">
        <v>81.716621253406004</v>
      </c>
      <c r="M21" s="7">
        <v>83.616780045351476</v>
      </c>
    </row>
    <row r="22" spans="1:13" x14ac:dyDescent="0.2">
      <c r="A22" s="99"/>
      <c r="B22" s="24" t="s">
        <v>236</v>
      </c>
      <c r="C22" s="7">
        <v>85.490219465648849</v>
      </c>
      <c r="D22" s="7">
        <v>14.509780534351144</v>
      </c>
      <c r="E22" s="7">
        <v>0</v>
      </c>
      <c r="F22" s="7">
        <v>0</v>
      </c>
      <c r="G22" s="7">
        <v>87.254901960784309</v>
      </c>
      <c r="H22" s="7">
        <v>86.31578947368422</v>
      </c>
      <c r="I22" s="7">
        <v>91.302027748132346</v>
      </c>
      <c r="J22" s="7">
        <v>87.2834067547724</v>
      </c>
      <c r="K22" s="7">
        <v>85.420393559928442</v>
      </c>
      <c r="L22" s="7">
        <v>82.890541976620611</v>
      </c>
      <c r="M22" s="7">
        <v>85.766252053508566</v>
      </c>
    </row>
    <row r="23" spans="1:13" x14ac:dyDescent="0.2">
      <c r="A23" s="99"/>
      <c r="B23" s="24" t="s">
        <v>237</v>
      </c>
      <c r="C23" s="7">
        <v>46.021611001964637</v>
      </c>
      <c r="D23" s="7">
        <v>17.888015717092337</v>
      </c>
      <c r="E23" s="7">
        <v>36.090373280943027</v>
      </c>
      <c r="F23" s="7">
        <v>0</v>
      </c>
      <c r="G23" s="7">
        <v>50</v>
      </c>
      <c r="H23" s="7">
        <v>48.62155388471178</v>
      </c>
      <c r="I23" s="7">
        <v>51.852640545144801</v>
      </c>
      <c r="J23" s="7">
        <v>48.122529644268774</v>
      </c>
      <c r="K23" s="7">
        <v>44.736842105263158</v>
      </c>
      <c r="L23" s="7">
        <v>45.59693699965193</v>
      </c>
      <c r="M23" s="7">
        <v>46.015861027190333</v>
      </c>
    </row>
    <row r="24" spans="1:13" x14ac:dyDescent="0.2">
      <c r="A24" s="99"/>
      <c r="B24" s="24" t="s">
        <v>238</v>
      </c>
      <c r="C24" s="7">
        <v>46.032255991775365</v>
      </c>
      <c r="D24" s="7">
        <v>2.7950909207736299</v>
      </c>
      <c r="E24" s="7">
        <v>46.112574696395299</v>
      </c>
      <c r="F24" s="7">
        <v>5.0600783910557094</v>
      </c>
      <c r="G24" s="7">
        <v>45.231607629427792</v>
      </c>
      <c r="H24" s="7">
        <v>53.405259608900877</v>
      </c>
      <c r="I24" s="7">
        <v>69.6952080391994</v>
      </c>
      <c r="J24" s="7">
        <v>43.675751222921036</v>
      </c>
      <c r="K24" s="7">
        <v>45.49212598425197</v>
      </c>
      <c r="L24" s="7">
        <v>50.538760850044895</v>
      </c>
      <c r="M24" s="7">
        <v>44.663551968933923</v>
      </c>
    </row>
    <row r="25" spans="1:13" x14ac:dyDescent="0.2">
      <c r="A25" s="99"/>
      <c r="B25" s="24" t="s">
        <v>239</v>
      </c>
      <c r="C25" s="7">
        <v>12.620600870785298</v>
      </c>
      <c r="D25" s="7">
        <v>0</v>
      </c>
      <c r="E25" s="7">
        <v>85.266081321510711</v>
      </c>
      <c r="F25" s="7">
        <v>2.1133178077039907</v>
      </c>
      <c r="G25" s="7">
        <v>14.297520661157026</v>
      </c>
      <c r="H25" s="7">
        <v>14.789948206407058</v>
      </c>
      <c r="I25" s="7">
        <v>18.82767295597484</v>
      </c>
      <c r="J25" s="7">
        <v>11.817953231078702</v>
      </c>
      <c r="K25" s="7">
        <v>11.592582238374801</v>
      </c>
      <c r="L25" s="7">
        <v>14.73918317832592</v>
      </c>
      <c r="M25" s="7">
        <v>12.327686995296229</v>
      </c>
    </row>
    <row r="26" spans="1:13" x14ac:dyDescent="0.2">
      <c r="A26" s="99"/>
      <c r="B26" s="24" t="s">
        <v>240</v>
      </c>
      <c r="C26" s="7">
        <v>66.31528835690969</v>
      </c>
      <c r="D26" s="7">
        <v>0</v>
      </c>
      <c r="E26" s="7">
        <v>33.684711643090317</v>
      </c>
      <c r="F26" s="7">
        <v>0</v>
      </c>
      <c r="G26" s="7">
        <v>67.957746478873233</v>
      </c>
      <c r="H26" s="7">
        <v>70.220082530949099</v>
      </c>
      <c r="I26" s="7">
        <v>73.550401427297047</v>
      </c>
      <c r="J26" s="7">
        <v>64.560279557367508</v>
      </c>
      <c r="K26" s="7">
        <v>62.55144032921811</v>
      </c>
      <c r="L26" s="7">
        <v>72.2101336649052</v>
      </c>
      <c r="M26" s="7">
        <v>64.480064655172413</v>
      </c>
    </row>
    <row r="27" spans="1:13" x14ac:dyDescent="0.2">
      <c r="A27" s="99"/>
      <c r="B27" s="24" t="s">
        <v>241</v>
      </c>
      <c r="C27" s="7">
        <v>0</v>
      </c>
      <c r="D27" s="7">
        <v>8.7700679221982085</v>
      </c>
      <c r="E27" s="7">
        <v>75.735180611299782</v>
      </c>
      <c r="F27" s="7">
        <v>15.494751466502008</v>
      </c>
      <c r="G27" s="7">
        <v>0</v>
      </c>
      <c r="H27" s="7">
        <v>0</v>
      </c>
      <c r="I27" s="7">
        <v>0</v>
      </c>
      <c r="J27" s="7">
        <v>0</v>
      </c>
      <c r="K27" s="7">
        <v>0</v>
      </c>
      <c r="L27" s="7">
        <v>0</v>
      </c>
      <c r="M27" s="7">
        <v>0</v>
      </c>
    </row>
    <row r="28" spans="1:13" x14ac:dyDescent="0.2">
      <c r="A28" s="99"/>
      <c r="B28" s="24" t="s">
        <v>242</v>
      </c>
      <c r="C28" s="7">
        <v>17.298907646474674</v>
      </c>
      <c r="D28" s="7">
        <v>9.1161866931479629</v>
      </c>
      <c r="E28" s="7">
        <v>67.316782522343601</v>
      </c>
      <c r="F28" s="7">
        <v>6.2681231380337641</v>
      </c>
      <c r="G28" s="7">
        <v>17.846153846153847</v>
      </c>
      <c r="H28" s="7">
        <v>19.224283305227654</v>
      </c>
      <c r="I28" s="7">
        <v>39.445998135570647</v>
      </c>
      <c r="J28" s="7">
        <v>17.449664429530202</v>
      </c>
      <c r="K28" s="7">
        <v>16.146473334971738</v>
      </c>
      <c r="L28" s="7">
        <v>17.832409972299168</v>
      </c>
      <c r="M28" s="7">
        <v>16.268623193830951</v>
      </c>
    </row>
    <row r="29" spans="1:13" x14ac:dyDescent="0.2">
      <c r="A29" s="99"/>
      <c r="B29" s="24" t="s">
        <v>243</v>
      </c>
      <c r="C29" s="7">
        <v>40.881330946614717</v>
      </c>
      <c r="D29" s="7">
        <v>11.793197851953249</v>
      </c>
      <c r="E29" s="7">
        <v>40.333789617774038</v>
      </c>
      <c r="F29" s="7">
        <v>6.9916815836579982</v>
      </c>
      <c r="G29" s="7">
        <v>37.854889589905362</v>
      </c>
      <c r="H29" s="7">
        <v>41.899141630901291</v>
      </c>
      <c r="I29" s="7">
        <v>40.21665538253216</v>
      </c>
      <c r="J29" s="7">
        <v>42.729188619599576</v>
      </c>
      <c r="K29" s="7">
        <v>41.755416819684172</v>
      </c>
      <c r="L29" s="7">
        <v>38.436062557497699</v>
      </c>
      <c r="M29" s="7">
        <v>40.773545910835544</v>
      </c>
    </row>
    <row r="30" spans="1:13" x14ac:dyDescent="0.2">
      <c r="A30" s="99"/>
      <c r="B30" s="24" t="s">
        <v>244</v>
      </c>
      <c r="C30" s="7">
        <v>47.013881416119659</v>
      </c>
      <c r="D30" s="7">
        <v>8.5010222748305182</v>
      </c>
      <c r="E30" s="7">
        <v>41.05240503604864</v>
      </c>
      <c r="F30" s="7">
        <v>3.4326912730011836</v>
      </c>
      <c r="G30" s="7">
        <v>39.512195121951223</v>
      </c>
      <c r="H30" s="7">
        <v>52.141680395387148</v>
      </c>
      <c r="I30" s="7">
        <v>69.029535864978911</v>
      </c>
      <c r="J30" s="7">
        <v>51.760712770470938</v>
      </c>
      <c r="K30" s="7">
        <v>52.331606217616574</v>
      </c>
      <c r="L30" s="7">
        <v>38.132498695878979</v>
      </c>
      <c r="M30" s="7">
        <v>45.250360601689678</v>
      </c>
    </row>
    <row r="31" spans="1:13" x14ac:dyDescent="0.2">
      <c r="A31" s="99"/>
      <c r="B31" s="24" t="s">
        <v>245</v>
      </c>
      <c r="C31" s="7">
        <v>73.907656727513</v>
      </c>
      <c r="D31" s="7">
        <v>26.092343272486989</v>
      </c>
      <c r="E31" s="7">
        <v>0</v>
      </c>
      <c r="F31" s="7">
        <v>0</v>
      </c>
      <c r="G31" s="7">
        <v>77.290836653386449</v>
      </c>
      <c r="H31" s="7">
        <v>72.62222222222222</v>
      </c>
      <c r="I31" s="7">
        <v>72.328767123287676</v>
      </c>
      <c r="J31" s="7">
        <v>80.176535490989338</v>
      </c>
      <c r="K31" s="7">
        <v>77.974683544303801</v>
      </c>
      <c r="L31" s="7">
        <v>63.569592361366148</v>
      </c>
      <c r="M31" s="7">
        <v>75.040809663728368</v>
      </c>
    </row>
    <row r="32" spans="1:13" x14ac:dyDescent="0.2">
      <c r="A32" s="99"/>
      <c r="B32" s="24" t="s">
        <v>246</v>
      </c>
      <c r="C32" s="7">
        <v>0</v>
      </c>
      <c r="D32" s="7">
        <v>34.778681120144533</v>
      </c>
      <c r="E32" s="7">
        <v>46.560846560846556</v>
      </c>
      <c r="F32" s="7">
        <v>18.660472319008907</v>
      </c>
      <c r="G32" s="7">
        <v>0</v>
      </c>
      <c r="H32" s="7">
        <v>0</v>
      </c>
      <c r="I32" s="7">
        <v>0</v>
      </c>
      <c r="J32" s="7">
        <v>0</v>
      </c>
      <c r="K32" s="7">
        <v>0</v>
      </c>
      <c r="L32" s="7">
        <v>0</v>
      </c>
      <c r="M32" s="7">
        <v>0</v>
      </c>
    </row>
    <row r="33" spans="1:13" x14ac:dyDescent="0.2">
      <c r="A33" s="99"/>
      <c r="B33" s="24" t="s">
        <v>247</v>
      </c>
      <c r="C33" s="7">
        <v>33.337064815851335</v>
      </c>
      <c r="D33" s="7">
        <v>36.896899138027536</v>
      </c>
      <c r="E33" s="7">
        <v>29.766036046121126</v>
      </c>
      <c r="F33" s="7">
        <v>0</v>
      </c>
      <c r="G33" s="7">
        <v>37.41721854304636</v>
      </c>
      <c r="H33" s="7">
        <v>32.851985559566785</v>
      </c>
      <c r="I33" s="7">
        <v>41.364460562103353</v>
      </c>
      <c r="J33" s="7">
        <v>34.236075625958101</v>
      </c>
      <c r="K33" s="7">
        <v>34.913793103448278</v>
      </c>
      <c r="L33" s="7">
        <v>31.012940651494869</v>
      </c>
      <c r="M33" s="7">
        <v>33.651966109059309</v>
      </c>
    </row>
    <row r="34" spans="1:13" x14ac:dyDescent="0.2">
      <c r="A34" s="99"/>
      <c r="B34" s="24" t="s">
        <v>248</v>
      </c>
      <c r="C34" s="7">
        <v>38.889330261380792</v>
      </c>
      <c r="D34" s="7">
        <v>49.654405338841663</v>
      </c>
      <c r="E34" s="7">
        <v>11.456264399777547</v>
      </c>
      <c r="F34" s="7">
        <v>0</v>
      </c>
      <c r="G34" s="7">
        <v>36.746987951807228</v>
      </c>
      <c r="H34" s="7">
        <v>38.102486047691528</v>
      </c>
      <c r="I34" s="7">
        <v>21.387714498880875</v>
      </c>
      <c r="J34" s="7">
        <v>40.669144981412643</v>
      </c>
      <c r="K34" s="7">
        <v>41.542553191489361</v>
      </c>
      <c r="L34" s="7">
        <v>34.698275862068968</v>
      </c>
      <c r="M34" s="7">
        <v>40.68429702674436</v>
      </c>
    </row>
    <row r="35" spans="1:13" x14ac:dyDescent="0.2">
      <c r="A35" s="99"/>
      <c r="B35" s="24" t="s">
        <v>249</v>
      </c>
      <c r="C35" s="7">
        <v>11.582127815418422</v>
      </c>
      <c r="D35" s="7">
        <v>6.033693462735763</v>
      </c>
      <c r="E35" s="7">
        <v>77.119575169382898</v>
      </c>
      <c r="F35" s="7">
        <v>5.2646035524629191</v>
      </c>
      <c r="G35" s="7">
        <v>9.9502487562189064</v>
      </c>
      <c r="H35" s="7">
        <v>10.526315789473683</v>
      </c>
      <c r="I35" s="7">
        <v>15.612161051766641</v>
      </c>
      <c r="J35" s="7">
        <v>11.187677340899878</v>
      </c>
      <c r="K35" s="7">
        <v>11.754068716094032</v>
      </c>
      <c r="L35" s="7">
        <v>11.909335382251248</v>
      </c>
      <c r="M35" s="7">
        <v>11.498729889923794</v>
      </c>
    </row>
    <row r="36" spans="1:13" x14ac:dyDescent="0.2">
      <c r="A36" s="99"/>
      <c r="B36" s="24" t="s">
        <v>250</v>
      </c>
      <c r="C36" s="7">
        <v>71.398725582367078</v>
      </c>
      <c r="D36" s="7">
        <v>18.045544761307845</v>
      </c>
      <c r="E36" s="7">
        <v>0</v>
      </c>
      <c r="F36" s="7">
        <v>10.555729656325081</v>
      </c>
      <c r="G36" s="7">
        <v>68.611670020120727</v>
      </c>
      <c r="H36" s="7">
        <v>70.286447199657971</v>
      </c>
      <c r="I36" s="7">
        <v>71.129518072289159</v>
      </c>
      <c r="J36" s="7">
        <v>74.36088359394391</v>
      </c>
      <c r="K36" s="7">
        <v>74.012474012474016</v>
      </c>
      <c r="L36" s="7">
        <v>66.994030425572888</v>
      </c>
      <c r="M36" s="7">
        <v>72.058967099482572</v>
      </c>
    </row>
    <row r="37" spans="1:13" x14ac:dyDescent="0.2">
      <c r="A37" s="99"/>
      <c r="B37" s="24" t="s">
        <v>251</v>
      </c>
      <c r="C37" s="7">
        <v>15.269302980521005</v>
      </c>
      <c r="D37" s="7">
        <v>9.7130955174841596</v>
      </c>
      <c r="E37" s="7">
        <v>52.329265430650082</v>
      </c>
      <c r="F37" s="7">
        <v>22.688336071344757</v>
      </c>
      <c r="G37" s="7">
        <v>16.448598130841123</v>
      </c>
      <c r="H37" s="7">
        <v>18.944709514454111</v>
      </c>
      <c r="I37" s="7">
        <v>30.706075533661743</v>
      </c>
      <c r="J37" s="7">
        <v>15.497597803706245</v>
      </c>
      <c r="K37" s="7">
        <v>14.566699123661147</v>
      </c>
      <c r="L37" s="7">
        <v>15.434708100079972</v>
      </c>
      <c r="M37" s="7">
        <v>14.609434578930166</v>
      </c>
    </row>
    <row r="38" spans="1:13" x14ac:dyDescent="0.2">
      <c r="A38" s="99"/>
      <c r="B38" s="50" t="s">
        <v>259</v>
      </c>
      <c r="C38" s="89">
        <v>26.44058344880137</v>
      </c>
      <c r="D38" s="89">
        <v>7.7573234403301647</v>
      </c>
      <c r="E38" s="89">
        <v>59.432088832697993</v>
      </c>
      <c r="F38" s="89">
        <v>6.3700042781704758</v>
      </c>
      <c r="G38" s="89">
        <v>28.130790190735695</v>
      </c>
      <c r="H38" s="89">
        <v>29.791406283670213</v>
      </c>
      <c r="I38" s="89">
        <v>43.040281965117181</v>
      </c>
      <c r="J38" s="89">
        <v>27.081094199632496</v>
      </c>
      <c r="K38" s="89">
        <v>25.986828869187335</v>
      </c>
      <c r="L38" s="89">
        <v>27.321107257120037</v>
      </c>
      <c r="M38" s="89">
        <v>25.622898043632819</v>
      </c>
    </row>
    <row r="39" spans="1:13" ht="30.75" customHeight="1" x14ac:dyDescent="0.2">
      <c r="A39" s="99"/>
      <c r="B39" s="153" t="s">
        <v>155</v>
      </c>
      <c r="C39" s="153"/>
      <c r="D39" s="153"/>
      <c r="E39" s="153"/>
      <c r="F39" s="153"/>
      <c r="G39" s="153"/>
      <c r="H39" s="153"/>
      <c r="I39" s="153"/>
      <c r="J39" s="153"/>
      <c r="K39" s="153"/>
      <c r="L39" s="153"/>
      <c r="M39" s="153"/>
    </row>
  </sheetData>
  <mergeCells count="7">
    <mergeCell ref="G4:M4"/>
    <mergeCell ref="B39:M39"/>
    <mergeCell ref="B2:M2"/>
    <mergeCell ref="B3:M3"/>
    <mergeCell ref="B1:C1"/>
    <mergeCell ref="C4:F4"/>
    <mergeCell ref="B4:B5"/>
  </mergeCells>
  <hyperlinks>
    <hyperlink ref="B1" location="Índice!A1" display="Volver al índice" xr:uid="{4E042E19-7B04-4B9B-8268-6BE916DEEBD5}"/>
  </hyperlinks>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D85AF-31AA-4247-8F98-7E014BFA1D1B}">
  <dimension ref="A1:M28"/>
  <sheetViews>
    <sheetView workbookViewId="0"/>
  </sheetViews>
  <sheetFormatPr baseColWidth="10" defaultColWidth="11.42578125" defaultRowHeight="14.25" x14ac:dyDescent="0.2"/>
  <cols>
    <col min="1" max="1" width="11.42578125" style="3"/>
    <col min="2" max="2" width="35.7109375" style="3" customWidth="1"/>
    <col min="3" max="13" width="18.7109375" style="3" customWidth="1"/>
    <col min="14" max="16384" width="11.42578125" style="3"/>
  </cols>
  <sheetData>
    <row r="1" spans="1:13" x14ac:dyDescent="0.2">
      <c r="A1" s="99"/>
      <c r="B1" s="154" t="s">
        <v>4</v>
      </c>
      <c r="C1" s="154"/>
      <c r="D1" s="99"/>
      <c r="E1" s="99"/>
      <c r="F1" s="99"/>
      <c r="G1" s="99"/>
      <c r="H1" s="99"/>
      <c r="I1" s="99"/>
      <c r="J1" s="99"/>
      <c r="K1" s="99"/>
      <c r="L1" s="99"/>
      <c r="M1" s="99"/>
    </row>
    <row r="2" spans="1:13" ht="30.75" customHeight="1" x14ac:dyDescent="0.2">
      <c r="A2" s="99"/>
      <c r="B2" s="151" t="s">
        <v>1162</v>
      </c>
      <c r="C2" s="151"/>
      <c r="D2" s="151"/>
      <c r="E2" s="151"/>
      <c r="F2" s="151"/>
      <c r="G2" s="151"/>
      <c r="H2" s="151"/>
      <c r="I2" s="151"/>
      <c r="J2" s="151"/>
      <c r="K2" s="151"/>
      <c r="L2" s="151"/>
      <c r="M2" s="151"/>
    </row>
    <row r="3" spans="1:13" x14ac:dyDescent="0.2">
      <c r="A3" s="99"/>
      <c r="B3" s="152" t="s">
        <v>7</v>
      </c>
      <c r="C3" s="152"/>
      <c r="D3" s="152"/>
      <c r="E3" s="152"/>
      <c r="F3" s="152"/>
      <c r="G3" s="152"/>
      <c r="H3" s="152"/>
      <c r="I3" s="152"/>
      <c r="J3" s="152"/>
      <c r="K3" s="152"/>
      <c r="L3" s="152"/>
      <c r="M3" s="152"/>
    </row>
    <row r="4" spans="1:13" x14ac:dyDescent="0.2">
      <c r="A4" s="99"/>
      <c r="B4" s="156" t="s">
        <v>163</v>
      </c>
      <c r="C4" s="155" t="s">
        <v>256</v>
      </c>
      <c r="D4" s="155"/>
      <c r="E4" s="155"/>
      <c r="F4" s="155"/>
      <c r="G4" s="155" t="s">
        <v>592</v>
      </c>
      <c r="H4" s="155"/>
      <c r="I4" s="155"/>
      <c r="J4" s="155"/>
      <c r="K4" s="155"/>
      <c r="L4" s="155"/>
      <c r="M4" s="155"/>
    </row>
    <row r="5" spans="1:13" ht="30.75" customHeight="1" x14ac:dyDescent="0.2">
      <c r="A5" s="99"/>
      <c r="B5" s="156"/>
      <c r="C5" s="15" t="s">
        <v>252</v>
      </c>
      <c r="D5" s="15" t="s">
        <v>253</v>
      </c>
      <c r="E5" s="15" t="s">
        <v>254</v>
      </c>
      <c r="F5" s="15" t="s">
        <v>255</v>
      </c>
      <c r="G5" s="15" t="s">
        <v>16</v>
      </c>
      <c r="H5" s="15" t="s">
        <v>257</v>
      </c>
      <c r="I5" s="15" t="s">
        <v>258</v>
      </c>
      <c r="J5" s="15" t="s">
        <v>12</v>
      </c>
      <c r="K5" s="15" t="s">
        <v>15</v>
      </c>
      <c r="L5" s="15" t="s">
        <v>17</v>
      </c>
      <c r="M5" s="15" t="s">
        <v>39</v>
      </c>
    </row>
    <row r="6" spans="1:13" x14ac:dyDescent="0.2">
      <c r="A6" s="99"/>
      <c r="B6" s="24" t="s">
        <v>260</v>
      </c>
      <c r="C6" s="7">
        <v>0</v>
      </c>
      <c r="D6" s="7">
        <v>0</v>
      </c>
      <c r="E6" s="7">
        <v>98.104475092127402</v>
      </c>
      <c r="F6" s="7">
        <v>1.8955249078725991</v>
      </c>
      <c r="G6" s="7">
        <v>0</v>
      </c>
      <c r="H6" s="7">
        <v>0</v>
      </c>
      <c r="I6" s="7">
        <v>0</v>
      </c>
      <c r="J6" s="7">
        <v>0</v>
      </c>
      <c r="K6" s="7">
        <v>0</v>
      </c>
      <c r="L6" s="7">
        <v>0</v>
      </c>
      <c r="M6" s="7">
        <v>0</v>
      </c>
    </row>
    <row r="7" spans="1:13" x14ac:dyDescent="0.2">
      <c r="A7" s="99"/>
      <c r="B7" s="24" t="s">
        <v>261</v>
      </c>
      <c r="C7" s="7">
        <v>14.901165737455651</v>
      </c>
      <c r="D7" s="7">
        <v>3.5225544855549926</v>
      </c>
      <c r="E7" s="7">
        <v>78.121304274370672</v>
      </c>
      <c r="F7" s="7">
        <v>3.4549755026186855</v>
      </c>
      <c r="G7" s="7">
        <v>14.485981308411214</v>
      </c>
      <c r="H7" s="7">
        <v>14.70013037809648</v>
      </c>
      <c r="I7" s="7">
        <v>13.104325699745548</v>
      </c>
      <c r="J7" s="7">
        <v>13.968723584108201</v>
      </c>
      <c r="K7" s="7">
        <v>14.59521094640821</v>
      </c>
      <c r="L7" s="7">
        <v>16.169799092676605</v>
      </c>
      <c r="M7" s="7">
        <v>14.434068587989051</v>
      </c>
    </row>
    <row r="8" spans="1:13" x14ac:dyDescent="0.2">
      <c r="A8" s="99"/>
      <c r="B8" s="24" t="s">
        <v>262</v>
      </c>
      <c r="C8" s="7">
        <v>3.9641982401499805</v>
      </c>
      <c r="D8" s="7">
        <v>0</v>
      </c>
      <c r="E8" s="7">
        <v>93.631882918569147</v>
      </c>
      <c r="F8" s="7">
        <v>2.4039188412808805</v>
      </c>
      <c r="G8" s="7">
        <v>3.6723163841807911</v>
      </c>
      <c r="H8" s="7">
        <v>4.1766427241287571</v>
      </c>
      <c r="I8" s="7">
        <v>6.2111801242236027</v>
      </c>
      <c r="J8" s="7">
        <v>4.3218878430332754</v>
      </c>
      <c r="K8" s="7">
        <v>3.8695807954138304</v>
      </c>
      <c r="L8" s="7">
        <v>3.8039276325962579</v>
      </c>
      <c r="M8" s="7">
        <v>3.547523427041499</v>
      </c>
    </row>
    <row r="9" spans="1:13" x14ac:dyDescent="0.2">
      <c r="A9" s="99"/>
      <c r="B9" s="24" t="s">
        <v>263</v>
      </c>
      <c r="C9" s="7">
        <v>0</v>
      </c>
      <c r="D9" s="7">
        <v>22.09902794653706</v>
      </c>
      <c r="E9" s="7">
        <v>71.597812879708385</v>
      </c>
      <c r="F9" s="7">
        <v>6.3031591737545565</v>
      </c>
      <c r="G9" s="7">
        <v>0</v>
      </c>
      <c r="H9" s="7">
        <v>0</v>
      </c>
      <c r="I9" s="7">
        <v>0</v>
      </c>
      <c r="J9" s="7">
        <v>0</v>
      </c>
      <c r="K9" s="7">
        <v>0</v>
      </c>
      <c r="L9" s="7">
        <v>0</v>
      </c>
      <c r="M9" s="7">
        <v>0</v>
      </c>
    </row>
    <row r="10" spans="1:13" x14ac:dyDescent="0.2">
      <c r="A10" s="99"/>
      <c r="B10" s="24" t="s">
        <v>264</v>
      </c>
      <c r="C10" s="7">
        <v>0</v>
      </c>
      <c r="D10" s="7">
        <v>18.554861730597679</v>
      </c>
      <c r="E10" s="7">
        <v>69.803746654772524</v>
      </c>
      <c r="F10" s="7">
        <v>11.641391614629795</v>
      </c>
      <c r="G10" s="7">
        <v>0</v>
      </c>
      <c r="H10" s="7">
        <v>0</v>
      </c>
      <c r="I10" s="7">
        <v>0</v>
      </c>
      <c r="J10" s="7">
        <v>0</v>
      </c>
      <c r="K10" s="7">
        <v>0</v>
      </c>
      <c r="L10" s="7">
        <v>0</v>
      </c>
      <c r="M10" s="7">
        <v>0</v>
      </c>
    </row>
    <row r="11" spans="1:13" x14ac:dyDescent="0.2">
      <c r="A11" s="99"/>
      <c r="B11" s="24" t="s">
        <v>265</v>
      </c>
      <c r="C11" s="7">
        <v>25.281712813908563</v>
      </c>
      <c r="D11" s="7">
        <v>7.8879587894397947</v>
      </c>
      <c r="E11" s="7">
        <v>63.143915003219576</v>
      </c>
      <c r="F11" s="7">
        <v>3.6864133934320669</v>
      </c>
      <c r="G11" s="7">
        <v>21.942446043165468</v>
      </c>
      <c r="H11" s="7">
        <v>22.608695652173914</v>
      </c>
      <c r="I11" s="7">
        <v>22.766570605187319</v>
      </c>
      <c r="J11" s="7">
        <v>27.435133985538069</v>
      </c>
      <c r="K11" s="7">
        <v>22.781232334652344</v>
      </c>
      <c r="L11" s="7">
        <v>24.856711915535445</v>
      </c>
      <c r="M11" s="7">
        <v>25.081081081081081</v>
      </c>
    </row>
    <row r="12" spans="1:13" x14ac:dyDescent="0.2">
      <c r="A12" s="99"/>
      <c r="B12" s="24" t="s">
        <v>266</v>
      </c>
      <c r="C12" s="7">
        <v>91.255961844197145</v>
      </c>
      <c r="D12" s="7">
        <v>8.7440381558028619</v>
      </c>
      <c r="E12" s="7">
        <v>0</v>
      </c>
      <c r="F12" s="7">
        <v>0</v>
      </c>
      <c r="G12" s="7">
        <v>93.103448275862064</v>
      </c>
      <c r="H12" s="7">
        <v>89.596273291925471</v>
      </c>
      <c r="I12" s="7">
        <v>93.35604770017035</v>
      </c>
      <c r="J12" s="7">
        <v>93.635640413683376</v>
      </c>
      <c r="K12" s="7">
        <v>93.126780626780629</v>
      </c>
      <c r="L12" s="7">
        <v>88.188054207796554</v>
      </c>
      <c r="M12" s="7">
        <v>91.905629615421503</v>
      </c>
    </row>
    <row r="13" spans="1:13" x14ac:dyDescent="0.2">
      <c r="A13" s="99"/>
      <c r="B13" s="24" t="s">
        <v>267</v>
      </c>
      <c r="C13" s="7">
        <v>37.175052995648777</v>
      </c>
      <c r="D13" s="7">
        <v>4.4572129867231958</v>
      </c>
      <c r="E13" s="7">
        <v>58.367734017628024</v>
      </c>
      <c r="F13" s="7">
        <v>0</v>
      </c>
      <c r="G13" s="7">
        <v>40</v>
      </c>
      <c r="H13" s="7">
        <v>41.275720164609055</v>
      </c>
      <c r="I13" s="7">
        <v>38.875878220140514</v>
      </c>
      <c r="J13" s="7">
        <v>34.766917293233085</v>
      </c>
      <c r="K13" s="7">
        <v>35.439252336448597</v>
      </c>
      <c r="L13" s="7">
        <v>41.011705685618729</v>
      </c>
      <c r="M13" s="7">
        <v>36.264455596770674</v>
      </c>
    </row>
    <row r="14" spans="1:13" x14ac:dyDescent="0.2">
      <c r="A14" s="99"/>
      <c r="B14" s="24" t="s">
        <v>268</v>
      </c>
      <c r="C14" s="7">
        <v>24.90710156895128</v>
      </c>
      <c r="D14" s="7">
        <v>3.819157720891825</v>
      </c>
      <c r="E14" s="7">
        <v>67.232658959537574</v>
      </c>
      <c r="F14" s="7">
        <v>4.0410817506193224</v>
      </c>
      <c r="G14" s="7">
        <v>27.401129943502823</v>
      </c>
      <c r="H14" s="7">
        <v>29.931389365351631</v>
      </c>
      <c r="I14" s="7">
        <v>35.374149659863946</v>
      </c>
      <c r="J14" s="7">
        <v>23.737510126924118</v>
      </c>
      <c r="K14" s="7">
        <v>22.947894361170594</v>
      </c>
      <c r="L14" s="7">
        <v>28.084943562272812</v>
      </c>
      <c r="M14" s="7">
        <v>23.839410241083879</v>
      </c>
    </row>
    <row r="15" spans="1:13" x14ac:dyDescent="0.2">
      <c r="A15" s="99"/>
      <c r="B15" s="24" t="s">
        <v>269</v>
      </c>
      <c r="C15" s="7">
        <v>0</v>
      </c>
      <c r="D15" s="7">
        <v>20.610163681549405</v>
      </c>
      <c r="E15" s="7">
        <v>77.187419658925364</v>
      </c>
      <c r="F15" s="7">
        <v>2.2024166595252375</v>
      </c>
      <c r="G15" s="7">
        <v>0</v>
      </c>
      <c r="H15" s="7">
        <v>0</v>
      </c>
      <c r="I15" s="7">
        <v>0</v>
      </c>
      <c r="J15" s="7">
        <v>0</v>
      </c>
      <c r="K15" s="7">
        <v>0</v>
      </c>
      <c r="L15" s="7">
        <v>0</v>
      </c>
      <c r="M15" s="7">
        <v>0</v>
      </c>
    </row>
    <row r="16" spans="1:13" x14ac:dyDescent="0.2">
      <c r="A16" s="99"/>
      <c r="B16" s="24" t="s">
        <v>270</v>
      </c>
      <c r="C16" s="7">
        <v>0</v>
      </c>
      <c r="D16" s="7">
        <v>46.407131162452245</v>
      </c>
      <c r="E16" s="7">
        <v>34.909950882299434</v>
      </c>
      <c r="F16" s="7">
        <v>18.682917955248318</v>
      </c>
      <c r="G16" s="7">
        <v>0</v>
      </c>
      <c r="H16" s="7">
        <v>0</v>
      </c>
      <c r="I16" s="7">
        <v>0</v>
      </c>
      <c r="J16" s="7">
        <v>0</v>
      </c>
      <c r="K16" s="7">
        <v>0</v>
      </c>
      <c r="L16" s="7">
        <v>0</v>
      </c>
      <c r="M16" s="7">
        <v>0</v>
      </c>
    </row>
    <row r="17" spans="1:13" x14ac:dyDescent="0.2">
      <c r="A17" s="99"/>
      <c r="B17" s="24" t="s">
        <v>271</v>
      </c>
      <c r="C17" s="7">
        <v>0</v>
      </c>
      <c r="D17" s="7">
        <v>9.8409998037034612</v>
      </c>
      <c r="E17" s="7">
        <v>80.848001046914874</v>
      </c>
      <c r="F17" s="7">
        <v>9.3109991493816651</v>
      </c>
      <c r="G17" s="7">
        <v>0</v>
      </c>
      <c r="H17" s="7">
        <v>0</v>
      </c>
      <c r="I17" s="7">
        <v>0</v>
      </c>
      <c r="J17" s="7">
        <v>0</v>
      </c>
      <c r="K17" s="7">
        <v>0</v>
      </c>
      <c r="L17" s="7">
        <v>0</v>
      </c>
      <c r="M17" s="7">
        <v>0</v>
      </c>
    </row>
    <row r="18" spans="1:13" x14ac:dyDescent="0.2">
      <c r="A18" s="99"/>
      <c r="B18" s="24" t="s">
        <v>272</v>
      </c>
      <c r="C18" s="7">
        <v>12.939651980747872</v>
      </c>
      <c r="D18" s="7">
        <v>64.753794890781194</v>
      </c>
      <c r="E18" s="7">
        <v>22.306553128470938</v>
      </c>
      <c r="F18" s="7">
        <v>0</v>
      </c>
      <c r="G18" s="7">
        <v>8.0882352941176467</v>
      </c>
      <c r="H18" s="7">
        <v>13.721413721413722</v>
      </c>
      <c r="I18" s="7">
        <v>18.055555555555554</v>
      </c>
      <c r="J18" s="7">
        <v>12.428078250863061</v>
      </c>
      <c r="K18" s="7">
        <v>13.368283093053734</v>
      </c>
      <c r="L18" s="7">
        <v>13.446858485026425</v>
      </c>
      <c r="M18" s="7">
        <v>12.531969309462914</v>
      </c>
    </row>
    <row r="19" spans="1:13" x14ac:dyDescent="0.2">
      <c r="A19" s="99"/>
      <c r="B19" s="24" t="s">
        <v>273</v>
      </c>
      <c r="C19" s="7">
        <v>0</v>
      </c>
      <c r="D19" s="7">
        <v>58.64986837156826</v>
      </c>
      <c r="E19" s="7">
        <v>36.4234674689733</v>
      </c>
      <c r="F19" s="7">
        <v>4.9266641594584426</v>
      </c>
      <c r="G19" s="7">
        <v>0</v>
      </c>
      <c r="H19" s="7">
        <v>0</v>
      </c>
      <c r="I19" s="7">
        <v>0</v>
      </c>
      <c r="J19" s="7">
        <v>0</v>
      </c>
      <c r="K19" s="7">
        <v>0</v>
      </c>
      <c r="L19" s="7">
        <v>0</v>
      </c>
      <c r="M19" s="7">
        <v>0</v>
      </c>
    </row>
    <row r="20" spans="1:13" x14ac:dyDescent="0.2">
      <c r="A20" s="99"/>
      <c r="B20" s="24" t="s">
        <v>274</v>
      </c>
      <c r="C20" s="7">
        <v>23.4260391198044</v>
      </c>
      <c r="D20" s="7">
        <v>10.895476772616137</v>
      </c>
      <c r="E20" s="7">
        <v>40.311735941320293</v>
      </c>
      <c r="F20" s="7">
        <v>25.366748166259168</v>
      </c>
      <c r="G20" s="7">
        <v>28.378378378378379</v>
      </c>
      <c r="H20" s="7">
        <v>24.749163879598662</v>
      </c>
      <c r="I20" s="7">
        <v>41.17647058823529</v>
      </c>
      <c r="J20" s="7">
        <v>23.590982286634461</v>
      </c>
      <c r="K20" s="7">
        <v>21.754807692307693</v>
      </c>
      <c r="L20" s="7">
        <v>24.475190839694658</v>
      </c>
      <c r="M20" s="7">
        <v>22.499275152218033</v>
      </c>
    </row>
    <row r="21" spans="1:13" x14ac:dyDescent="0.2">
      <c r="A21" s="99"/>
      <c r="B21" s="24" t="s">
        <v>275</v>
      </c>
      <c r="C21" s="7">
        <v>0</v>
      </c>
      <c r="D21" s="7">
        <v>28.166351606805296</v>
      </c>
      <c r="E21" s="7">
        <v>62.914590135762161</v>
      </c>
      <c r="F21" s="7">
        <v>8.9190582574325479</v>
      </c>
      <c r="G21" s="7">
        <v>0</v>
      </c>
      <c r="H21" s="7">
        <v>0</v>
      </c>
      <c r="I21" s="7">
        <v>0</v>
      </c>
      <c r="J21" s="7">
        <v>0</v>
      </c>
      <c r="K21" s="7">
        <v>0</v>
      </c>
      <c r="L21" s="7">
        <v>0</v>
      </c>
      <c r="M21" s="7">
        <v>0</v>
      </c>
    </row>
    <row r="22" spans="1:13" x14ac:dyDescent="0.2">
      <c r="A22" s="99"/>
      <c r="B22" s="24" t="s">
        <v>276</v>
      </c>
      <c r="C22" s="7">
        <v>35.656660412757972</v>
      </c>
      <c r="D22" s="7">
        <v>4.2908067542213884</v>
      </c>
      <c r="E22" s="7">
        <v>58.365853658536579</v>
      </c>
      <c r="F22" s="7">
        <v>1.6866791744840526</v>
      </c>
      <c r="G22" s="7">
        <v>39.727272727272727</v>
      </c>
      <c r="H22" s="7">
        <v>38.823006225911648</v>
      </c>
      <c r="I22" s="7">
        <v>39.463601532567047</v>
      </c>
      <c r="J22" s="7">
        <v>35.297939483942827</v>
      </c>
      <c r="K22" s="7">
        <v>35.378100423472475</v>
      </c>
      <c r="L22" s="7">
        <v>37.274091006500463</v>
      </c>
      <c r="M22" s="7">
        <v>35.048153537033187</v>
      </c>
    </row>
    <row r="23" spans="1:13" x14ac:dyDescent="0.2">
      <c r="A23" s="99"/>
      <c r="B23" s="24" t="s">
        <v>277</v>
      </c>
      <c r="C23" s="7">
        <v>58.208165855722449</v>
      </c>
      <c r="D23" s="7">
        <v>11.772794584302941</v>
      </c>
      <c r="E23" s="7">
        <v>20.661448416895848</v>
      </c>
      <c r="F23" s="7">
        <v>9.3575911430787659</v>
      </c>
      <c r="G23" s="7">
        <v>59.176029962546814</v>
      </c>
      <c r="H23" s="7">
        <v>60.103155339805824</v>
      </c>
      <c r="I23" s="7">
        <v>58.130081300813011</v>
      </c>
      <c r="J23" s="7">
        <v>59.499917749629873</v>
      </c>
      <c r="K23" s="7">
        <v>60.572835086149027</v>
      </c>
      <c r="L23" s="7">
        <v>55.329008341056529</v>
      </c>
      <c r="M23" s="7">
        <v>58.850762527233115</v>
      </c>
    </row>
    <row r="24" spans="1:13" x14ac:dyDescent="0.2">
      <c r="A24" s="99"/>
      <c r="B24" s="24" t="s">
        <v>278</v>
      </c>
      <c r="C24" s="7">
        <v>71.379171692802572</v>
      </c>
      <c r="D24" s="7">
        <v>7.9292320064334536</v>
      </c>
      <c r="E24" s="7">
        <v>20.691596300763972</v>
      </c>
      <c r="F24" s="7">
        <v>0</v>
      </c>
      <c r="G24" s="7">
        <v>67.512690355329951</v>
      </c>
      <c r="H24" s="7">
        <v>70.454545454545453</v>
      </c>
      <c r="I24" s="7">
        <v>74.474474474474476</v>
      </c>
      <c r="J24" s="7">
        <v>73.250664304694425</v>
      </c>
      <c r="K24" s="7">
        <v>71.799307958477513</v>
      </c>
      <c r="L24" s="7">
        <v>69.537601626016269</v>
      </c>
      <c r="M24" s="7">
        <v>71.569406900938148</v>
      </c>
    </row>
    <row r="25" spans="1:13" x14ac:dyDescent="0.2">
      <c r="A25" s="99"/>
      <c r="B25" s="24" t="s">
        <v>279</v>
      </c>
      <c r="C25" s="7">
        <v>16.209293816319061</v>
      </c>
      <c r="D25" s="7">
        <v>31.357482619831689</v>
      </c>
      <c r="E25" s="7">
        <v>39.004756677643613</v>
      </c>
      <c r="F25" s="7">
        <v>13.428466886205634</v>
      </c>
      <c r="G25" s="7">
        <v>10.810810810810811</v>
      </c>
      <c r="H25" s="7">
        <v>16.453674121405751</v>
      </c>
      <c r="I25" s="7">
        <v>23.333333333333332</v>
      </c>
      <c r="J25" s="7">
        <v>16.802168021680217</v>
      </c>
      <c r="K25" s="7">
        <v>18.205461638491546</v>
      </c>
      <c r="L25" s="7">
        <v>15.820029027576195</v>
      </c>
      <c r="M25" s="7">
        <v>17.025089605734767</v>
      </c>
    </row>
    <row r="26" spans="1:13" x14ac:dyDescent="0.2">
      <c r="A26" s="99"/>
      <c r="B26" s="24" t="s">
        <v>280</v>
      </c>
      <c r="C26" s="7">
        <v>24.553795877325289</v>
      </c>
      <c r="D26" s="7">
        <v>6.1085972850678729</v>
      </c>
      <c r="E26" s="7">
        <v>66.698089492207131</v>
      </c>
      <c r="F26" s="7">
        <v>2.6395173453996983</v>
      </c>
      <c r="G26" s="7">
        <v>26.05042016806723</v>
      </c>
      <c r="H26" s="7">
        <v>25.91178965224767</v>
      </c>
      <c r="I26" s="7">
        <v>32.206405693950181</v>
      </c>
      <c r="J26" s="7">
        <v>24.581005586592177</v>
      </c>
      <c r="K26" s="7">
        <v>22.68479184367035</v>
      </c>
      <c r="L26" s="7">
        <v>26.1259019656631</v>
      </c>
      <c r="M26" s="7">
        <v>24.156002437538088</v>
      </c>
    </row>
    <row r="27" spans="1:13" x14ac:dyDescent="0.2">
      <c r="A27" s="99"/>
      <c r="B27" s="50" t="s">
        <v>259</v>
      </c>
      <c r="C27" s="89">
        <v>18.405222989567633</v>
      </c>
      <c r="D27" s="89">
        <v>6.7966090160908816</v>
      </c>
      <c r="E27" s="89">
        <v>71.20509431199774</v>
      </c>
      <c r="F27" s="89">
        <v>3.5930736823437464</v>
      </c>
      <c r="G27" s="89">
        <v>19.166912270360545</v>
      </c>
      <c r="H27" s="89">
        <v>19.316958606517272</v>
      </c>
      <c r="I27" s="89">
        <v>17.896845915201652</v>
      </c>
      <c r="J27" s="89">
        <v>18.060799541598879</v>
      </c>
      <c r="K27" s="89">
        <v>17.711135018827324</v>
      </c>
      <c r="L27" s="89">
        <v>19.753848653479018</v>
      </c>
      <c r="M27" s="89">
        <v>17.852146153311022</v>
      </c>
    </row>
    <row r="28" spans="1:13" ht="30.75" customHeight="1" x14ac:dyDescent="0.2">
      <c r="A28" s="99"/>
      <c r="B28" s="153" t="s">
        <v>155</v>
      </c>
      <c r="C28" s="153"/>
      <c r="D28" s="153"/>
      <c r="E28" s="153"/>
      <c r="F28" s="153"/>
      <c r="G28" s="153"/>
      <c r="H28" s="153"/>
      <c r="I28" s="153"/>
      <c r="J28" s="153"/>
      <c r="K28" s="153"/>
      <c r="L28" s="153"/>
      <c r="M28" s="153"/>
    </row>
  </sheetData>
  <mergeCells count="7">
    <mergeCell ref="B28:M28"/>
    <mergeCell ref="B1:C1"/>
    <mergeCell ref="B2:M2"/>
    <mergeCell ref="B3:M3"/>
    <mergeCell ref="B4:B5"/>
    <mergeCell ref="C4:F4"/>
    <mergeCell ref="G4:M4"/>
  </mergeCells>
  <hyperlinks>
    <hyperlink ref="B1" location="Índice!A1" display="Volver al índice" xr:uid="{264EF416-ACC2-43A8-B376-7030750A25BB}"/>
  </hyperlink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9FEC0-7B94-43C7-8AE6-2C5CF9B1DF45}">
  <dimension ref="A1:N35"/>
  <sheetViews>
    <sheetView workbookViewId="0"/>
  </sheetViews>
  <sheetFormatPr baseColWidth="10" defaultColWidth="11.42578125" defaultRowHeight="14.25" x14ac:dyDescent="0.2"/>
  <cols>
    <col min="1" max="1" width="11.42578125" style="3"/>
    <col min="2" max="2" width="35.7109375" style="3" customWidth="1"/>
    <col min="3" max="13" width="18.7109375" style="3" customWidth="1"/>
    <col min="14" max="16384" width="11.42578125" style="3"/>
  </cols>
  <sheetData>
    <row r="1" spans="1:13" x14ac:dyDescent="0.2">
      <c r="A1" s="99"/>
      <c r="B1" s="154" t="s">
        <v>4</v>
      </c>
      <c r="C1" s="154"/>
      <c r="D1" s="99"/>
      <c r="E1" s="99"/>
      <c r="F1" s="99"/>
      <c r="G1" s="99"/>
      <c r="H1" s="99"/>
      <c r="I1" s="99"/>
      <c r="J1" s="99"/>
      <c r="K1" s="99"/>
      <c r="L1" s="99"/>
      <c r="M1" s="99"/>
    </row>
    <row r="2" spans="1:13" ht="30.75" customHeight="1" x14ac:dyDescent="0.2">
      <c r="A2" s="99"/>
      <c r="B2" s="151" t="s">
        <v>1163</v>
      </c>
      <c r="C2" s="151"/>
      <c r="D2" s="151"/>
      <c r="E2" s="151"/>
      <c r="F2" s="151"/>
      <c r="G2" s="151"/>
      <c r="H2" s="151"/>
      <c r="I2" s="151"/>
      <c r="J2" s="151"/>
      <c r="K2" s="151"/>
      <c r="L2" s="151"/>
      <c r="M2" s="151"/>
    </row>
    <row r="3" spans="1:13" x14ac:dyDescent="0.2">
      <c r="A3" s="99"/>
      <c r="B3" s="152" t="s">
        <v>7</v>
      </c>
      <c r="C3" s="152"/>
      <c r="D3" s="152"/>
      <c r="E3" s="152"/>
      <c r="F3" s="152"/>
      <c r="G3" s="152"/>
      <c r="H3" s="152"/>
      <c r="I3" s="152"/>
      <c r="J3" s="152"/>
      <c r="K3" s="152"/>
      <c r="L3" s="152"/>
      <c r="M3" s="152"/>
    </row>
    <row r="4" spans="1:13" x14ac:dyDescent="0.2">
      <c r="A4" s="99"/>
      <c r="B4" s="156" t="s">
        <v>163</v>
      </c>
      <c r="C4" s="155" t="s">
        <v>256</v>
      </c>
      <c r="D4" s="155"/>
      <c r="E4" s="155"/>
      <c r="F4" s="155"/>
      <c r="G4" s="155" t="s">
        <v>592</v>
      </c>
      <c r="H4" s="155"/>
      <c r="I4" s="155"/>
      <c r="J4" s="155"/>
      <c r="K4" s="155"/>
      <c r="L4" s="155"/>
      <c r="M4" s="155"/>
    </row>
    <row r="5" spans="1:13" ht="30.75" customHeight="1" x14ac:dyDescent="0.2">
      <c r="A5" s="99"/>
      <c r="B5" s="156"/>
      <c r="C5" s="15" t="s">
        <v>252</v>
      </c>
      <c r="D5" s="15" t="s">
        <v>253</v>
      </c>
      <c r="E5" s="15" t="s">
        <v>254</v>
      </c>
      <c r="F5" s="15" t="s">
        <v>255</v>
      </c>
      <c r="G5" s="15" t="s">
        <v>16</v>
      </c>
      <c r="H5" s="15" t="s">
        <v>257</v>
      </c>
      <c r="I5" s="15" t="s">
        <v>258</v>
      </c>
      <c r="J5" s="15" t="s">
        <v>12</v>
      </c>
      <c r="K5" s="15" t="s">
        <v>15</v>
      </c>
      <c r="L5" s="15" t="s">
        <v>17</v>
      </c>
      <c r="M5" s="15" t="s">
        <v>39</v>
      </c>
    </row>
    <row r="6" spans="1:13" x14ac:dyDescent="0.2">
      <c r="A6" s="99"/>
      <c r="B6" s="24" t="s">
        <v>281</v>
      </c>
      <c r="C6" s="7">
        <v>23.442509453054271</v>
      </c>
      <c r="D6" s="7">
        <v>4.1859722000319541</v>
      </c>
      <c r="E6" s="7">
        <v>66.856260318474725</v>
      </c>
      <c r="F6" s="7">
        <v>5.5152580284390478</v>
      </c>
      <c r="G6" s="7">
        <v>22.177822177822179</v>
      </c>
      <c r="H6" s="7">
        <v>24.086640619644939</v>
      </c>
      <c r="I6" s="7">
        <v>28.699357799532134</v>
      </c>
      <c r="J6" s="7">
        <v>24.43237087475385</v>
      </c>
      <c r="K6" s="7">
        <v>24.912001469192862</v>
      </c>
      <c r="L6" s="7">
        <v>21.964618983781513</v>
      </c>
      <c r="M6" s="7">
        <v>23.184809363540463</v>
      </c>
    </row>
    <row r="7" spans="1:13" x14ac:dyDescent="0.2">
      <c r="A7" s="99"/>
      <c r="B7" s="24" t="s">
        <v>282</v>
      </c>
      <c r="C7" s="7">
        <v>0</v>
      </c>
      <c r="D7" s="7">
        <v>84.486373165618446</v>
      </c>
      <c r="E7" s="7">
        <v>0</v>
      </c>
      <c r="F7" s="7">
        <v>15.513626834381553</v>
      </c>
      <c r="G7" s="7">
        <v>0</v>
      </c>
      <c r="H7" s="7">
        <v>0</v>
      </c>
      <c r="I7" s="7">
        <v>0</v>
      </c>
      <c r="J7" s="7">
        <v>0</v>
      </c>
      <c r="K7" s="7">
        <v>0</v>
      </c>
      <c r="L7" s="7">
        <v>0</v>
      </c>
      <c r="M7" s="7">
        <v>0</v>
      </c>
    </row>
    <row r="8" spans="1:13" x14ac:dyDescent="0.2">
      <c r="A8" s="99"/>
      <c r="B8" s="24" t="s">
        <v>283</v>
      </c>
      <c r="C8" s="7">
        <v>0</v>
      </c>
      <c r="D8" s="7">
        <v>100</v>
      </c>
      <c r="E8" s="7">
        <v>0</v>
      </c>
      <c r="F8" s="7">
        <v>0</v>
      </c>
      <c r="G8" s="7">
        <v>0</v>
      </c>
      <c r="H8" s="7">
        <v>0</v>
      </c>
      <c r="I8" s="7">
        <v>0</v>
      </c>
      <c r="J8" s="7">
        <v>0</v>
      </c>
      <c r="K8" s="7">
        <v>0</v>
      </c>
      <c r="L8" s="7">
        <v>0</v>
      </c>
      <c r="M8" s="7">
        <v>0</v>
      </c>
    </row>
    <row r="9" spans="1:13" x14ac:dyDescent="0.2">
      <c r="A9" s="99"/>
      <c r="B9" s="24" t="s">
        <v>284</v>
      </c>
      <c r="C9" s="7">
        <v>0</v>
      </c>
      <c r="D9" s="7">
        <v>100</v>
      </c>
      <c r="E9" s="7">
        <v>0</v>
      </c>
      <c r="F9" s="7">
        <v>0</v>
      </c>
      <c r="G9" s="7">
        <v>0</v>
      </c>
      <c r="H9" s="7">
        <v>0</v>
      </c>
      <c r="I9" s="7">
        <v>0</v>
      </c>
      <c r="J9" s="7">
        <v>0</v>
      </c>
      <c r="K9" s="7">
        <v>0</v>
      </c>
      <c r="L9" s="7">
        <v>0</v>
      </c>
      <c r="M9" s="7">
        <v>0</v>
      </c>
    </row>
    <row r="10" spans="1:13" x14ac:dyDescent="0.2">
      <c r="A10" s="99"/>
      <c r="B10" s="50" t="s">
        <v>259</v>
      </c>
      <c r="C10" s="89">
        <v>23.065395095367847</v>
      </c>
      <c r="D10" s="89">
        <v>5.6497589603856628</v>
      </c>
      <c r="E10" s="89">
        <v>65.780758750785992</v>
      </c>
      <c r="F10" s="89">
        <v>5.5040871934604905</v>
      </c>
      <c r="G10" s="89">
        <v>21.8503937007874</v>
      </c>
      <c r="H10" s="89">
        <v>23.58072741913837</v>
      </c>
      <c r="I10" s="89">
        <v>27.609191118501215</v>
      </c>
      <c r="J10" s="89">
        <v>24.088888888888889</v>
      </c>
      <c r="K10" s="89">
        <v>24.583924849729662</v>
      </c>
      <c r="L10" s="89">
        <v>21.437184124785141</v>
      </c>
      <c r="M10" s="89">
        <v>22.836079362723268</v>
      </c>
    </row>
    <row r="11" spans="1:13" ht="30.75" customHeight="1" x14ac:dyDescent="0.2">
      <c r="A11" s="99"/>
      <c r="B11" s="153" t="s">
        <v>155</v>
      </c>
      <c r="C11" s="153"/>
      <c r="D11" s="153"/>
      <c r="E11" s="153"/>
      <c r="F11" s="153"/>
      <c r="G11" s="153"/>
      <c r="H11" s="153"/>
      <c r="I11" s="153"/>
      <c r="J11" s="153"/>
      <c r="K11" s="153"/>
      <c r="L11" s="153"/>
      <c r="M11" s="153"/>
    </row>
    <row r="23" spans="2:14" ht="15" x14ac:dyDescent="0.25">
      <c r="B23"/>
      <c r="C23"/>
      <c r="D23"/>
      <c r="E23"/>
      <c r="F23"/>
      <c r="G23"/>
      <c r="H23"/>
      <c r="I23"/>
      <c r="J23"/>
      <c r="K23"/>
      <c r="L23"/>
      <c r="M23"/>
      <c r="N23"/>
    </row>
    <row r="24" spans="2:14" ht="15" x14ac:dyDescent="0.25">
      <c r="B24"/>
      <c r="C24"/>
      <c r="D24"/>
      <c r="E24"/>
      <c r="F24"/>
      <c r="G24"/>
      <c r="H24"/>
      <c r="I24"/>
      <c r="J24"/>
      <c r="K24"/>
      <c r="L24"/>
      <c r="M24"/>
      <c r="N24"/>
    </row>
    <row r="25" spans="2:14" ht="15" x14ac:dyDescent="0.25">
      <c r="B25"/>
      <c r="C25"/>
      <c r="D25"/>
      <c r="E25"/>
      <c r="F25"/>
      <c r="G25"/>
      <c r="H25"/>
      <c r="I25"/>
      <c r="J25"/>
      <c r="K25"/>
      <c r="L25"/>
      <c r="M25"/>
      <c r="N25"/>
    </row>
    <row r="26" spans="2:14" ht="15" x14ac:dyDescent="0.25">
      <c r="B26"/>
      <c r="C26"/>
      <c r="D26"/>
      <c r="E26"/>
      <c r="F26"/>
      <c r="G26"/>
      <c r="H26"/>
      <c r="I26"/>
      <c r="J26"/>
      <c r="K26"/>
      <c r="L26"/>
      <c r="M26"/>
      <c r="N26"/>
    </row>
    <row r="27" spans="2:14" ht="15" x14ac:dyDescent="0.25">
      <c r="B27"/>
      <c r="C27"/>
      <c r="D27"/>
      <c r="E27"/>
      <c r="F27"/>
      <c r="G27"/>
      <c r="H27"/>
      <c r="I27"/>
      <c r="J27"/>
      <c r="K27"/>
      <c r="L27"/>
      <c r="M27"/>
      <c r="N27"/>
    </row>
    <row r="28" spans="2:14" ht="15" x14ac:dyDescent="0.25">
      <c r="B28"/>
      <c r="C28"/>
      <c r="D28"/>
      <c r="E28"/>
      <c r="F28"/>
      <c r="G28"/>
      <c r="H28"/>
      <c r="I28"/>
      <c r="J28"/>
      <c r="K28"/>
      <c r="L28"/>
      <c r="M28"/>
      <c r="N28"/>
    </row>
    <row r="29" spans="2:14" ht="15" x14ac:dyDescent="0.25">
      <c r="B29"/>
      <c r="C29"/>
      <c r="D29"/>
      <c r="E29"/>
      <c r="F29"/>
      <c r="G29"/>
      <c r="H29"/>
      <c r="I29"/>
      <c r="J29"/>
      <c r="K29"/>
      <c r="L29"/>
      <c r="M29"/>
      <c r="N29"/>
    </row>
    <row r="30" spans="2:14" ht="15" x14ac:dyDescent="0.25">
      <c r="B30"/>
      <c r="C30"/>
      <c r="D30"/>
      <c r="E30"/>
      <c r="F30"/>
      <c r="G30"/>
      <c r="H30"/>
      <c r="I30"/>
      <c r="J30"/>
      <c r="K30"/>
      <c r="L30"/>
      <c r="M30"/>
      <c r="N30"/>
    </row>
    <row r="31" spans="2:14" ht="15" x14ac:dyDescent="0.25">
      <c r="B31"/>
      <c r="C31"/>
      <c r="D31"/>
      <c r="E31"/>
      <c r="F31"/>
      <c r="G31"/>
      <c r="H31"/>
      <c r="I31"/>
      <c r="J31"/>
      <c r="K31"/>
      <c r="L31"/>
      <c r="M31"/>
      <c r="N31"/>
    </row>
    <row r="32" spans="2:14" ht="15" x14ac:dyDescent="0.25">
      <c r="B32"/>
      <c r="C32"/>
      <c r="D32"/>
      <c r="E32"/>
      <c r="F32"/>
      <c r="G32"/>
      <c r="H32"/>
      <c r="I32"/>
      <c r="J32"/>
      <c r="K32"/>
      <c r="L32"/>
      <c r="M32"/>
      <c r="N32"/>
    </row>
    <row r="33" spans="2:14" ht="15" x14ac:dyDescent="0.25">
      <c r="B33"/>
      <c r="C33"/>
      <c r="D33"/>
      <c r="E33"/>
      <c r="F33"/>
      <c r="G33"/>
      <c r="H33"/>
      <c r="I33"/>
      <c r="J33"/>
      <c r="K33"/>
      <c r="L33"/>
      <c r="M33"/>
      <c r="N33"/>
    </row>
    <row r="34" spans="2:14" ht="15" x14ac:dyDescent="0.25">
      <c r="B34"/>
      <c r="C34"/>
      <c r="D34"/>
      <c r="E34"/>
      <c r="F34"/>
      <c r="G34"/>
      <c r="H34"/>
      <c r="I34"/>
      <c r="J34"/>
      <c r="K34"/>
      <c r="L34"/>
      <c r="M34"/>
      <c r="N34"/>
    </row>
    <row r="35" spans="2:14" ht="15" x14ac:dyDescent="0.25">
      <c r="B35"/>
      <c r="C35"/>
      <c r="D35"/>
      <c r="E35"/>
      <c r="F35"/>
      <c r="G35"/>
      <c r="H35"/>
      <c r="I35"/>
      <c r="J35"/>
      <c r="K35"/>
      <c r="L35"/>
      <c r="M35"/>
      <c r="N35"/>
    </row>
  </sheetData>
  <mergeCells count="7">
    <mergeCell ref="B11:M11"/>
    <mergeCell ref="B1:C1"/>
    <mergeCell ref="B2:M2"/>
    <mergeCell ref="B3:M3"/>
    <mergeCell ref="B4:B5"/>
    <mergeCell ref="C4:F4"/>
    <mergeCell ref="G4:M4"/>
  </mergeCells>
  <hyperlinks>
    <hyperlink ref="B1" location="Índice!A1" display="Volver al índice" xr:uid="{1E818DED-CA8F-4AC9-8211-0AE8749F5176}"/>
  </hyperlink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49840-868F-4C54-B376-6C1B42EA8DDD}">
  <dimension ref="A1:M19"/>
  <sheetViews>
    <sheetView workbookViewId="0"/>
  </sheetViews>
  <sheetFormatPr baseColWidth="10" defaultColWidth="11.42578125" defaultRowHeight="14.25" x14ac:dyDescent="0.2"/>
  <cols>
    <col min="1" max="1" width="11.42578125" style="3"/>
    <col min="2" max="2" width="35.7109375" style="3" customWidth="1"/>
    <col min="3" max="13" width="18.7109375" style="3" customWidth="1"/>
    <col min="14" max="16384" width="11.42578125" style="3"/>
  </cols>
  <sheetData>
    <row r="1" spans="1:13" x14ac:dyDescent="0.2">
      <c r="A1" s="99"/>
      <c r="B1" s="154" t="s">
        <v>4</v>
      </c>
      <c r="C1" s="154"/>
      <c r="D1" s="99"/>
      <c r="E1" s="99"/>
      <c r="F1" s="99"/>
      <c r="G1" s="99"/>
      <c r="H1" s="99"/>
      <c r="I1" s="99"/>
      <c r="J1" s="99"/>
      <c r="K1" s="99"/>
      <c r="L1" s="99"/>
      <c r="M1" s="99"/>
    </row>
    <row r="2" spans="1:13" ht="30.75" customHeight="1" x14ac:dyDescent="0.2">
      <c r="A2" s="99"/>
      <c r="B2" s="151" t="s">
        <v>1164</v>
      </c>
      <c r="C2" s="151"/>
      <c r="D2" s="151"/>
      <c r="E2" s="151"/>
      <c r="F2" s="151"/>
      <c r="G2" s="151"/>
      <c r="H2" s="151"/>
      <c r="I2" s="151"/>
      <c r="J2" s="151"/>
      <c r="K2" s="151"/>
      <c r="L2" s="151"/>
      <c r="M2" s="151"/>
    </row>
    <row r="3" spans="1:13" x14ac:dyDescent="0.2">
      <c r="A3" s="99"/>
      <c r="B3" s="152" t="s">
        <v>7</v>
      </c>
      <c r="C3" s="152"/>
      <c r="D3" s="152"/>
      <c r="E3" s="152"/>
      <c r="F3" s="152"/>
      <c r="G3" s="152"/>
      <c r="H3" s="152"/>
      <c r="I3" s="152"/>
      <c r="J3" s="152"/>
      <c r="K3" s="152"/>
      <c r="L3" s="152"/>
      <c r="M3" s="152"/>
    </row>
    <row r="4" spans="1:13" x14ac:dyDescent="0.2">
      <c r="A4" s="99"/>
      <c r="B4" s="156" t="s">
        <v>163</v>
      </c>
      <c r="C4" s="155" t="s">
        <v>256</v>
      </c>
      <c r="D4" s="155"/>
      <c r="E4" s="155"/>
      <c r="F4" s="155"/>
      <c r="G4" s="155" t="s">
        <v>592</v>
      </c>
      <c r="H4" s="155"/>
      <c r="I4" s="155"/>
      <c r="J4" s="155"/>
      <c r="K4" s="155"/>
      <c r="L4" s="155"/>
      <c r="M4" s="155"/>
    </row>
    <row r="5" spans="1:13" ht="30.75" customHeight="1" x14ac:dyDescent="0.2">
      <c r="A5" s="99"/>
      <c r="B5" s="156"/>
      <c r="C5" s="15" t="s">
        <v>252</v>
      </c>
      <c r="D5" s="15" t="s">
        <v>253</v>
      </c>
      <c r="E5" s="15" t="s">
        <v>254</v>
      </c>
      <c r="F5" s="15" t="s">
        <v>255</v>
      </c>
      <c r="G5" s="15" t="s">
        <v>16</v>
      </c>
      <c r="H5" s="15" t="s">
        <v>257</v>
      </c>
      <c r="I5" s="15" t="s">
        <v>258</v>
      </c>
      <c r="J5" s="15" t="s">
        <v>12</v>
      </c>
      <c r="K5" s="15" t="s">
        <v>15</v>
      </c>
      <c r="L5" s="15" t="s">
        <v>17</v>
      </c>
      <c r="M5" s="15" t="s">
        <v>39</v>
      </c>
    </row>
    <row r="6" spans="1:13" x14ac:dyDescent="0.2">
      <c r="A6" s="99"/>
      <c r="B6" s="24" t="s">
        <v>285</v>
      </c>
      <c r="C6" s="7">
        <v>3.393623096025391</v>
      </c>
      <c r="D6" s="7">
        <v>1.3651514547893178</v>
      </c>
      <c r="E6" s="7">
        <v>88.464603003864383</v>
      </c>
      <c r="F6" s="7">
        <v>6.7766224453209043</v>
      </c>
      <c r="G6" s="7">
        <v>3.0652866242038215</v>
      </c>
      <c r="H6" s="7">
        <v>3.3369049441298024</v>
      </c>
      <c r="I6" s="7">
        <v>4.7173732335827099</v>
      </c>
      <c r="J6" s="7">
        <v>3.2681516748852237</v>
      </c>
      <c r="K6" s="7">
        <v>2.8007270323859879</v>
      </c>
      <c r="L6" s="7">
        <v>3.5436003208433595</v>
      </c>
      <c r="M6" s="7">
        <v>3.3278385781391369</v>
      </c>
    </row>
    <row r="7" spans="1:13" x14ac:dyDescent="0.2">
      <c r="A7" s="99"/>
      <c r="B7" s="24" t="s">
        <v>286</v>
      </c>
      <c r="C7" s="7">
        <v>24.110141034251175</v>
      </c>
      <c r="D7" s="7">
        <v>75.889858965748829</v>
      </c>
      <c r="E7" s="7">
        <v>0</v>
      </c>
      <c r="F7" s="7">
        <v>0</v>
      </c>
      <c r="G7" s="7">
        <v>27.102803738317753</v>
      </c>
      <c r="H7" s="7">
        <v>24.11242603550296</v>
      </c>
      <c r="I7" s="7">
        <v>17.940999397953039</v>
      </c>
      <c r="J7" s="7">
        <v>23.853211009174313</v>
      </c>
      <c r="K7" s="7">
        <v>25.851938895417153</v>
      </c>
      <c r="L7" s="7">
        <v>24.734356552538369</v>
      </c>
      <c r="M7" s="7">
        <v>24.659807500829739</v>
      </c>
    </row>
    <row r="8" spans="1:13" x14ac:dyDescent="0.2">
      <c r="A8" s="99"/>
      <c r="B8" s="24" t="s">
        <v>287</v>
      </c>
      <c r="C8" s="7">
        <v>0</v>
      </c>
      <c r="D8" s="7">
        <v>16.982803543512244</v>
      </c>
      <c r="E8" s="7">
        <v>74.919228764981767</v>
      </c>
      <c r="F8" s="7">
        <v>8.0979676915059926</v>
      </c>
      <c r="G8" s="7">
        <v>0</v>
      </c>
      <c r="H8" s="7">
        <v>0</v>
      </c>
      <c r="I8" s="7">
        <v>0</v>
      </c>
      <c r="J8" s="7">
        <v>0</v>
      </c>
      <c r="K8" s="7">
        <v>0</v>
      </c>
      <c r="L8" s="7">
        <v>0</v>
      </c>
      <c r="M8" s="7">
        <v>0</v>
      </c>
    </row>
    <row r="9" spans="1:13" x14ac:dyDescent="0.2">
      <c r="A9" s="99"/>
      <c r="B9" s="24" t="s">
        <v>288</v>
      </c>
      <c r="C9" s="7">
        <v>14.428886544547808</v>
      </c>
      <c r="D9" s="7">
        <v>29.001630382660398</v>
      </c>
      <c r="E9" s="7">
        <v>51.2851251558454</v>
      </c>
      <c r="F9" s="7">
        <v>5.284357916946389</v>
      </c>
      <c r="G9" s="7">
        <v>14.012738853503185</v>
      </c>
      <c r="H9" s="7">
        <v>15.38068472151252</v>
      </c>
      <c r="I9" s="7">
        <v>18.981324278438031</v>
      </c>
      <c r="J9" s="7">
        <v>12.979414951245937</v>
      </c>
      <c r="K9" s="7">
        <v>13.873370577281191</v>
      </c>
      <c r="L9" s="7">
        <v>16.996438464582507</v>
      </c>
      <c r="M9" s="7">
        <v>13.939062214924283</v>
      </c>
    </row>
    <row r="10" spans="1:13" x14ac:dyDescent="0.2">
      <c r="A10" s="99"/>
      <c r="B10" s="24" t="s">
        <v>289</v>
      </c>
      <c r="C10" s="7">
        <v>58.772391991570075</v>
      </c>
      <c r="D10" s="7">
        <v>41.227608008429925</v>
      </c>
      <c r="E10" s="7">
        <v>0</v>
      </c>
      <c r="F10" s="7">
        <v>0</v>
      </c>
      <c r="G10" s="7">
        <v>65.555555555555557</v>
      </c>
      <c r="H10" s="7">
        <v>60.556844547563806</v>
      </c>
      <c r="I10" s="7">
        <v>54.663372452130943</v>
      </c>
      <c r="J10" s="7">
        <v>61.032863849765263</v>
      </c>
      <c r="K10" s="7">
        <v>65.265866209262441</v>
      </c>
      <c r="L10" s="7">
        <v>53.273965426925095</v>
      </c>
      <c r="M10" s="7">
        <v>61.287952987267381</v>
      </c>
    </row>
    <row r="11" spans="1:13" x14ac:dyDescent="0.2">
      <c r="A11" s="99"/>
      <c r="B11" s="24" t="s">
        <v>290</v>
      </c>
      <c r="C11" s="7">
        <v>59.30436306290521</v>
      </c>
      <c r="D11" s="7">
        <v>27.632731732959527</v>
      </c>
      <c r="E11" s="7">
        <v>13.062905204135273</v>
      </c>
      <c r="F11" s="7">
        <v>0</v>
      </c>
      <c r="G11" s="7">
        <v>61.53846153846154</v>
      </c>
      <c r="H11" s="7">
        <v>58.649602824360102</v>
      </c>
      <c r="I11" s="7">
        <v>57.14154916681926</v>
      </c>
      <c r="J11" s="7">
        <v>61.619328661010698</v>
      </c>
      <c r="K11" s="7">
        <v>61.222366710012999</v>
      </c>
      <c r="L11" s="7">
        <v>53.47862531433362</v>
      </c>
      <c r="M11" s="7">
        <v>59.73255328040117</v>
      </c>
    </row>
    <row r="12" spans="1:13" x14ac:dyDescent="0.2">
      <c r="A12" s="99"/>
      <c r="B12" s="24" t="s">
        <v>291</v>
      </c>
      <c r="C12" s="7">
        <v>7.3842127401037532</v>
      </c>
      <c r="D12" s="7">
        <v>18.198812917698742</v>
      </c>
      <c r="E12" s="7">
        <v>72.996214422582611</v>
      </c>
      <c r="F12" s="7">
        <v>1.4207599196148992</v>
      </c>
      <c r="G12" s="7">
        <v>6.937799043062201</v>
      </c>
      <c r="H12" s="7">
        <v>7.2587532023911185</v>
      </c>
      <c r="I12" s="7">
        <v>10.164155610523949</v>
      </c>
      <c r="J12" s="7">
        <v>8.2958633093525176</v>
      </c>
      <c r="K12" s="7">
        <v>6.572354848216917</v>
      </c>
      <c r="L12" s="7">
        <v>7.1493874565734137</v>
      </c>
      <c r="M12" s="7">
        <v>7.1498011489173656</v>
      </c>
    </row>
    <row r="13" spans="1:13" x14ac:dyDescent="0.2">
      <c r="A13" s="99"/>
      <c r="B13" s="24" t="s">
        <v>292</v>
      </c>
      <c r="C13" s="7">
        <v>60.850501848917062</v>
      </c>
      <c r="D13" s="7">
        <v>1.2942419440042261</v>
      </c>
      <c r="E13" s="7">
        <v>37.654516640253568</v>
      </c>
      <c r="F13" s="7">
        <v>0.20073956682514527</v>
      </c>
      <c r="G13" s="7">
        <v>64.624505928853765</v>
      </c>
      <c r="H13" s="7">
        <v>64.942178940961654</v>
      </c>
      <c r="I13" s="7">
        <v>74.32514490753519</v>
      </c>
      <c r="J13" s="7">
        <v>60.117972794029129</v>
      </c>
      <c r="K13" s="7">
        <v>59.584055459272101</v>
      </c>
      <c r="L13" s="7">
        <v>62.955032119914343</v>
      </c>
      <c r="M13" s="7">
        <v>59.410238499151781</v>
      </c>
    </row>
    <row r="14" spans="1:13" x14ac:dyDescent="0.2">
      <c r="A14" s="99"/>
      <c r="B14" s="24" t="s">
        <v>293</v>
      </c>
      <c r="C14" s="7">
        <v>36.996083237856702</v>
      </c>
      <c r="D14" s="7">
        <v>0</v>
      </c>
      <c r="E14" s="7">
        <v>63.003916762143298</v>
      </c>
      <c r="F14" s="7">
        <v>0</v>
      </c>
      <c r="G14" s="7">
        <v>36.97996918335901</v>
      </c>
      <c r="H14" s="7">
        <v>39.268222414289831</v>
      </c>
      <c r="I14" s="7">
        <v>37.88961038961039</v>
      </c>
      <c r="J14" s="7">
        <v>34.057876129370172</v>
      </c>
      <c r="K14" s="7">
        <v>34.161384272742843</v>
      </c>
      <c r="L14" s="7">
        <v>43.197596104030673</v>
      </c>
      <c r="M14" s="7">
        <v>35.737378761502114</v>
      </c>
    </row>
    <row r="15" spans="1:13" x14ac:dyDescent="0.2">
      <c r="A15" s="99"/>
      <c r="B15" s="24" t="s">
        <v>294</v>
      </c>
      <c r="C15" s="7">
        <v>66.792785975532851</v>
      </c>
      <c r="D15" s="7">
        <v>11.930886618741329</v>
      </c>
      <c r="E15" s="7">
        <v>15.291966200025223</v>
      </c>
      <c r="F15" s="7">
        <v>5.9843612057005924</v>
      </c>
      <c r="G15" s="7">
        <v>66.580976863753222</v>
      </c>
      <c r="H15" s="7">
        <v>66.929651545036165</v>
      </c>
      <c r="I15" s="7">
        <v>65.962562253134124</v>
      </c>
      <c r="J15" s="7">
        <v>69.357847055688779</v>
      </c>
      <c r="K15" s="7">
        <v>68.759936406995223</v>
      </c>
      <c r="L15" s="7">
        <v>63.422159887798038</v>
      </c>
      <c r="M15" s="7">
        <v>67.446531962660998</v>
      </c>
    </row>
    <row r="16" spans="1:13" x14ac:dyDescent="0.2">
      <c r="A16" s="99"/>
      <c r="B16" s="24" t="s">
        <v>295</v>
      </c>
      <c r="C16" s="7">
        <v>39.623413835448218</v>
      </c>
      <c r="D16" s="7">
        <v>4.1424478100695872</v>
      </c>
      <c r="E16" s="7">
        <v>39.426934097421203</v>
      </c>
      <c r="F16" s="7">
        <v>16.807204257060988</v>
      </c>
      <c r="G16" s="7">
        <v>34.126984126984127</v>
      </c>
      <c r="H16" s="7">
        <v>43.127147766323027</v>
      </c>
      <c r="I16" s="7">
        <v>47.249762325139208</v>
      </c>
      <c r="J16" s="7">
        <v>39.703008987885887</v>
      </c>
      <c r="K16" s="7">
        <v>40.055248618784525</v>
      </c>
      <c r="L16" s="7">
        <v>39.325842696629216</v>
      </c>
      <c r="M16" s="7">
        <v>38.477398889770029</v>
      </c>
    </row>
    <row r="17" spans="1:13" x14ac:dyDescent="0.2">
      <c r="A17" s="99"/>
      <c r="B17" s="24" t="s">
        <v>296</v>
      </c>
      <c r="C17" s="7">
        <v>19.615175632051653</v>
      </c>
      <c r="D17" s="7">
        <v>11.135615431329306</v>
      </c>
      <c r="E17" s="7">
        <v>67.593569214050561</v>
      </c>
      <c r="F17" s="7">
        <v>1.6556397225684791</v>
      </c>
      <c r="G17" s="7">
        <v>20</v>
      </c>
      <c r="H17" s="7">
        <v>20.870113493064313</v>
      </c>
      <c r="I17" s="7">
        <v>25.112279025322504</v>
      </c>
      <c r="J17" s="7">
        <v>16.93121693121693</v>
      </c>
      <c r="K17" s="7">
        <v>17.936170212765955</v>
      </c>
      <c r="L17" s="7">
        <v>23.686079545454543</v>
      </c>
      <c r="M17" s="7">
        <v>18.857278612579439</v>
      </c>
    </row>
    <row r="18" spans="1:13" x14ac:dyDescent="0.2">
      <c r="A18" s="99"/>
      <c r="B18" s="50" t="s">
        <v>259</v>
      </c>
      <c r="C18" s="89">
        <v>22.868983803702754</v>
      </c>
      <c r="D18" s="89">
        <v>9.2874255560137176</v>
      </c>
      <c r="E18" s="89">
        <v>63.469076711885464</v>
      </c>
      <c r="F18" s="89">
        <v>4.3745139283980645</v>
      </c>
      <c r="G18" s="89">
        <v>23.388192661935676</v>
      </c>
      <c r="H18" s="89">
        <v>24.243107628122004</v>
      </c>
      <c r="I18" s="89">
        <v>34.002729051834031</v>
      </c>
      <c r="J18" s="89">
        <v>23.75608402895115</v>
      </c>
      <c r="K18" s="89">
        <v>22.221669980119284</v>
      </c>
      <c r="L18" s="89">
        <v>23.564061599991305</v>
      </c>
      <c r="M18" s="89">
        <v>22.474467521510071</v>
      </c>
    </row>
    <row r="19" spans="1:13" ht="30.75" customHeight="1" x14ac:dyDescent="0.2">
      <c r="A19" s="99"/>
      <c r="B19" s="153" t="s">
        <v>155</v>
      </c>
      <c r="C19" s="153"/>
      <c r="D19" s="153"/>
      <c r="E19" s="153"/>
      <c r="F19" s="153"/>
      <c r="G19" s="153"/>
      <c r="H19" s="153"/>
      <c r="I19" s="153"/>
      <c r="J19" s="153"/>
      <c r="K19" s="153"/>
      <c r="L19" s="153"/>
      <c r="M19" s="153"/>
    </row>
  </sheetData>
  <mergeCells count="7">
    <mergeCell ref="B19:M19"/>
    <mergeCell ref="B1:C1"/>
    <mergeCell ref="B2:M2"/>
    <mergeCell ref="B3:M3"/>
    <mergeCell ref="B4:B5"/>
    <mergeCell ref="C4:F4"/>
    <mergeCell ref="G4:M4"/>
  </mergeCells>
  <hyperlinks>
    <hyperlink ref="B1" location="Índice!A1" display="Volver al índice" xr:uid="{A48AB70F-B07E-4EFF-A67A-1F4ADFC5C526}"/>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FAF8-E70E-41C4-A4BA-AD2FC7E86351}">
  <dimension ref="A1:K23"/>
  <sheetViews>
    <sheetView workbookViewId="0"/>
  </sheetViews>
  <sheetFormatPr baseColWidth="10" defaultColWidth="11.42578125" defaultRowHeight="14.25" x14ac:dyDescent="0.2"/>
  <cols>
    <col min="1" max="1" width="11.42578125" style="3"/>
    <col min="2" max="2" width="45.7109375" style="3" customWidth="1"/>
    <col min="3" max="11" width="15.7109375" style="3" customWidth="1"/>
    <col min="12" max="16384" width="11.42578125" style="3"/>
  </cols>
  <sheetData>
    <row r="1" spans="1:11" x14ac:dyDescent="0.2">
      <c r="A1" s="99"/>
      <c r="B1" s="126" t="s">
        <v>4</v>
      </c>
      <c r="C1" s="126"/>
      <c r="D1" s="99"/>
      <c r="E1" s="99"/>
      <c r="F1" s="99"/>
      <c r="G1" s="99"/>
      <c r="H1" s="99"/>
      <c r="I1" s="99"/>
      <c r="J1" s="99"/>
      <c r="K1" s="99"/>
    </row>
    <row r="2" spans="1:11" ht="30.75" customHeight="1" x14ac:dyDescent="0.2">
      <c r="A2" s="99"/>
      <c r="B2" s="151" t="s">
        <v>1102</v>
      </c>
      <c r="C2" s="151"/>
      <c r="D2" s="151"/>
      <c r="E2" s="151"/>
      <c r="F2" s="151"/>
      <c r="G2" s="151"/>
      <c r="H2" s="151"/>
      <c r="I2" s="151"/>
      <c r="J2" s="151"/>
      <c r="K2" s="151"/>
    </row>
    <row r="3" spans="1:11" x14ac:dyDescent="0.2">
      <c r="A3" s="99"/>
      <c r="B3" s="152" t="s">
        <v>37</v>
      </c>
      <c r="C3" s="152"/>
      <c r="D3" s="152"/>
      <c r="E3" s="152"/>
      <c r="F3" s="99"/>
      <c r="G3" s="99"/>
      <c r="H3" s="99"/>
      <c r="I3" s="99"/>
      <c r="J3" s="99"/>
      <c r="K3" s="99"/>
    </row>
    <row r="4" spans="1:11" ht="30.75" customHeight="1" x14ac:dyDescent="0.2">
      <c r="A4" s="99"/>
      <c r="B4" s="156" t="s">
        <v>8</v>
      </c>
      <c r="C4" s="155" t="s">
        <v>36</v>
      </c>
      <c r="D4" s="155"/>
      <c r="E4" s="155"/>
      <c r="F4" s="155" t="s">
        <v>133</v>
      </c>
      <c r="G4" s="155"/>
      <c r="H4" s="155"/>
      <c r="I4" s="156" t="s">
        <v>5</v>
      </c>
      <c r="J4" s="156"/>
      <c r="K4" s="156"/>
    </row>
    <row r="5" spans="1:11" x14ac:dyDescent="0.2">
      <c r="A5" s="99"/>
      <c r="B5" s="156"/>
      <c r="C5" s="15" t="s">
        <v>38</v>
      </c>
      <c r="D5" s="15" t="s">
        <v>39</v>
      </c>
      <c r="E5" s="15" t="s">
        <v>40</v>
      </c>
      <c r="F5" s="16" t="s">
        <v>38</v>
      </c>
      <c r="G5" s="16" t="s">
        <v>39</v>
      </c>
      <c r="H5" s="16" t="s">
        <v>40</v>
      </c>
      <c r="I5" s="16" t="s">
        <v>38</v>
      </c>
      <c r="J5" s="16" t="s">
        <v>39</v>
      </c>
      <c r="K5" s="16" t="s">
        <v>40</v>
      </c>
    </row>
    <row r="6" spans="1:11" x14ac:dyDescent="0.2">
      <c r="A6" s="99"/>
      <c r="B6" s="24" t="s">
        <v>20</v>
      </c>
      <c r="C6" s="44">
        <v>29026</v>
      </c>
      <c r="D6" s="44">
        <v>28187</v>
      </c>
      <c r="E6" s="14">
        <v>57213</v>
      </c>
      <c r="F6" s="14">
        <v>1495</v>
      </c>
      <c r="G6" s="14">
        <v>1771</v>
      </c>
      <c r="H6" s="14">
        <v>3266</v>
      </c>
      <c r="I6" s="39">
        <v>5.1505546751188591</v>
      </c>
      <c r="J6" s="39">
        <v>6.2830382800581823</v>
      </c>
      <c r="K6" s="39">
        <v>5.7084928250572426</v>
      </c>
    </row>
    <row r="7" spans="1:11" x14ac:dyDescent="0.2">
      <c r="A7" s="99"/>
      <c r="B7" s="24" t="s">
        <v>21</v>
      </c>
      <c r="C7" s="44">
        <v>44835</v>
      </c>
      <c r="D7" s="44">
        <v>43064</v>
      </c>
      <c r="E7" s="14">
        <v>87899</v>
      </c>
      <c r="F7" s="14">
        <v>2587</v>
      </c>
      <c r="G7" s="14">
        <v>3018</v>
      </c>
      <c r="H7" s="14">
        <v>5605</v>
      </c>
      <c r="I7" s="39">
        <v>5.7700457232073159</v>
      </c>
      <c r="J7" s="39">
        <v>7.0081738807356491</v>
      </c>
      <c r="K7" s="39">
        <v>6.376636821806847</v>
      </c>
    </row>
    <row r="8" spans="1:11" x14ac:dyDescent="0.2">
      <c r="A8" s="99"/>
      <c r="B8" s="24" t="s">
        <v>22</v>
      </c>
      <c r="C8" s="44">
        <v>69544</v>
      </c>
      <c r="D8" s="44">
        <v>66678</v>
      </c>
      <c r="E8" s="14">
        <v>136222</v>
      </c>
      <c r="F8" s="14">
        <v>4549</v>
      </c>
      <c r="G8" s="14">
        <v>5251</v>
      </c>
      <c r="H8" s="14">
        <v>9800</v>
      </c>
      <c r="I8" s="39">
        <v>6.5411825606810083</v>
      </c>
      <c r="J8" s="39">
        <v>7.8751612225921601</v>
      </c>
      <c r="K8" s="39">
        <v>7.1941389790195416</v>
      </c>
    </row>
    <row r="9" spans="1:11" x14ac:dyDescent="0.2">
      <c r="A9" s="99"/>
      <c r="B9" s="24" t="s">
        <v>23</v>
      </c>
      <c r="C9" s="44">
        <v>37365</v>
      </c>
      <c r="D9" s="44">
        <v>35379</v>
      </c>
      <c r="E9" s="14">
        <v>72744</v>
      </c>
      <c r="F9" s="14">
        <v>2821</v>
      </c>
      <c r="G9" s="14">
        <v>3031</v>
      </c>
      <c r="H9" s="14">
        <v>5852</v>
      </c>
      <c r="I9" s="39">
        <v>7.5498461126722871</v>
      </c>
      <c r="J9" s="39">
        <v>8.5672291472342348</v>
      </c>
      <c r="K9" s="39">
        <v>8.0446497305619697</v>
      </c>
    </row>
    <row r="10" spans="1:11" x14ac:dyDescent="0.2">
      <c r="A10" s="99"/>
      <c r="B10" s="24" t="s">
        <v>24</v>
      </c>
      <c r="C10" s="44">
        <v>92267</v>
      </c>
      <c r="D10" s="44">
        <v>89284</v>
      </c>
      <c r="E10" s="14">
        <v>181551</v>
      </c>
      <c r="F10" s="14">
        <v>5120</v>
      </c>
      <c r="G10" s="14">
        <v>5759</v>
      </c>
      <c r="H10" s="14">
        <v>10879</v>
      </c>
      <c r="I10" s="39">
        <v>5.5491129006036832</v>
      </c>
      <c r="J10" s="39">
        <v>6.450203843913803</v>
      </c>
      <c r="K10" s="39">
        <v>5.9922556196330508</v>
      </c>
    </row>
    <row r="11" spans="1:11" x14ac:dyDescent="0.2">
      <c r="A11" s="99"/>
      <c r="B11" s="24" t="s">
        <v>25</v>
      </c>
      <c r="C11" s="44">
        <v>196203</v>
      </c>
      <c r="D11" s="44">
        <v>188893</v>
      </c>
      <c r="E11" s="14">
        <v>385096</v>
      </c>
      <c r="F11" s="14">
        <v>11425</v>
      </c>
      <c r="G11" s="14">
        <v>12629</v>
      </c>
      <c r="H11" s="14">
        <v>24054</v>
      </c>
      <c r="I11" s="39">
        <v>5.823050615943691</v>
      </c>
      <c r="J11" s="39">
        <v>6.6857956620944128</v>
      </c>
      <c r="K11" s="39">
        <v>6.2462347051124913</v>
      </c>
    </row>
    <row r="12" spans="1:11" x14ac:dyDescent="0.2">
      <c r="A12" s="99"/>
      <c r="B12" s="24" t="s">
        <v>26</v>
      </c>
      <c r="C12" s="44">
        <v>693144</v>
      </c>
      <c r="D12" s="44">
        <v>666225</v>
      </c>
      <c r="E12" s="14">
        <v>1359369</v>
      </c>
      <c r="F12" s="14">
        <v>27459</v>
      </c>
      <c r="G12" s="14">
        <v>30813</v>
      </c>
      <c r="H12" s="14">
        <v>58272</v>
      </c>
      <c r="I12" s="39">
        <v>3.9615144904954818</v>
      </c>
      <c r="J12" s="39">
        <v>4.6250140718225818</v>
      </c>
      <c r="K12" s="39">
        <v>4.2866947826528339</v>
      </c>
    </row>
    <row r="13" spans="1:11" ht="13.5" customHeight="1" x14ac:dyDescent="0.2">
      <c r="A13" s="99"/>
      <c r="B13" s="24" t="s">
        <v>27</v>
      </c>
      <c r="C13" s="44">
        <v>108867</v>
      </c>
      <c r="D13" s="44">
        <v>105061</v>
      </c>
      <c r="E13" s="14">
        <v>213928</v>
      </c>
      <c r="F13" s="14">
        <v>6665</v>
      </c>
      <c r="G13" s="14">
        <v>7146</v>
      </c>
      <c r="H13" s="14">
        <v>13811</v>
      </c>
      <c r="I13" s="39">
        <v>6.1221490442466493</v>
      </c>
      <c r="J13" s="39">
        <v>6.8017627854294176</v>
      </c>
      <c r="K13" s="39">
        <v>6.4559103997606666</v>
      </c>
    </row>
    <row r="14" spans="1:11" x14ac:dyDescent="0.2">
      <c r="A14" s="99"/>
      <c r="B14" s="24" t="s">
        <v>28</v>
      </c>
      <c r="C14" s="44">
        <v>130200</v>
      </c>
      <c r="D14" s="44">
        <v>125341</v>
      </c>
      <c r="E14" s="14">
        <v>255541</v>
      </c>
      <c r="F14" s="14">
        <v>7891</v>
      </c>
      <c r="G14" s="14">
        <v>8571</v>
      </c>
      <c r="H14" s="14">
        <v>16462</v>
      </c>
      <c r="I14" s="39">
        <v>6.0606758832565282</v>
      </c>
      <c r="J14" s="39">
        <v>6.838145538969691</v>
      </c>
      <c r="K14" s="39">
        <v>6.4420190889133258</v>
      </c>
    </row>
    <row r="15" spans="1:11" x14ac:dyDescent="0.2">
      <c r="A15" s="99"/>
      <c r="B15" s="24" t="s">
        <v>29</v>
      </c>
      <c r="C15" s="44">
        <v>56428</v>
      </c>
      <c r="D15" s="44">
        <v>54225</v>
      </c>
      <c r="E15" s="14">
        <v>110653</v>
      </c>
      <c r="F15" s="14">
        <v>3801</v>
      </c>
      <c r="G15" s="14">
        <v>4279</v>
      </c>
      <c r="H15" s="14">
        <v>8080</v>
      </c>
      <c r="I15" s="39">
        <v>6.7360175799248605</v>
      </c>
      <c r="J15" s="39">
        <v>7.8911940986629778</v>
      </c>
      <c r="K15" s="39">
        <v>7.302106585451817</v>
      </c>
    </row>
    <row r="16" spans="1:11" x14ac:dyDescent="0.2">
      <c r="A16" s="99"/>
      <c r="B16" s="24" t="s">
        <v>30</v>
      </c>
      <c r="C16" s="44">
        <v>172765</v>
      </c>
      <c r="D16" s="44">
        <v>165911</v>
      </c>
      <c r="E16" s="14">
        <v>338676</v>
      </c>
      <c r="F16" s="14">
        <v>9348</v>
      </c>
      <c r="G16" s="14">
        <v>10736</v>
      </c>
      <c r="H16" s="14">
        <v>20084</v>
      </c>
      <c r="I16" s="39">
        <v>5.4108181634011512</v>
      </c>
      <c r="J16" s="39">
        <v>6.4709392385073921</v>
      </c>
      <c r="K16" s="39">
        <v>5.930151531257013</v>
      </c>
    </row>
    <row r="17" spans="1:11" x14ac:dyDescent="0.2">
      <c r="A17" s="99"/>
      <c r="B17" s="24" t="s">
        <v>31</v>
      </c>
      <c r="C17" s="44">
        <v>120182</v>
      </c>
      <c r="D17" s="44">
        <v>115906</v>
      </c>
      <c r="E17" s="14">
        <v>236088</v>
      </c>
      <c r="F17" s="14">
        <v>5277</v>
      </c>
      <c r="G17" s="14">
        <v>5687</v>
      </c>
      <c r="H17" s="14">
        <v>10964</v>
      </c>
      <c r="I17" s="39">
        <v>4.3908405584862962</v>
      </c>
      <c r="J17" s="39">
        <v>4.9065622142080647</v>
      </c>
      <c r="K17" s="39">
        <v>4.6440310392734911</v>
      </c>
    </row>
    <row r="18" spans="1:11" x14ac:dyDescent="0.2">
      <c r="A18" s="99"/>
      <c r="B18" s="24" t="s">
        <v>32</v>
      </c>
      <c r="C18" s="44">
        <v>44834</v>
      </c>
      <c r="D18" s="44">
        <v>43410</v>
      </c>
      <c r="E18" s="14">
        <v>88244</v>
      </c>
      <c r="F18" s="14">
        <v>2418</v>
      </c>
      <c r="G18" s="14">
        <v>2780</v>
      </c>
      <c r="H18" s="14">
        <v>5198</v>
      </c>
      <c r="I18" s="39">
        <v>5.3932283534817325</v>
      </c>
      <c r="J18" s="39">
        <v>6.4040543653536046</v>
      </c>
      <c r="K18" s="39">
        <v>5.8904854721000861</v>
      </c>
    </row>
    <row r="19" spans="1:11" x14ac:dyDescent="0.2">
      <c r="A19" s="99"/>
      <c r="B19" s="24" t="s">
        <v>33</v>
      </c>
      <c r="C19" s="44">
        <v>97758</v>
      </c>
      <c r="D19" s="44">
        <v>93383</v>
      </c>
      <c r="E19" s="14">
        <v>191141</v>
      </c>
      <c r="F19" s="14">
        <v>4983</v>
      </c>
      <c r="G19" s="14">
        <v>5664</v>
      </c>
      <c r="H19" s="14">
        <v>10647</v>
      </c>
      <c r="I19" s="39">
        <v>5.0972810409378262</v>
      </c>
      <c r="J19" s="39">
        <v>6.0653437991925729</v>
      </c>
      <c r="K19" s="39">
        <v>5.5702334925526182</v>
      </c>
    </row>
    <row r="20" spans="1:11" x14ac:dyDescent="0.2">
      <c r="A20" s="99"/>
      <c r="B20" s="24" t="s">
        <v>34</v>
      </c>
      <c r="C20" s="44">
        <v>12553</v>
      </c>
      <c r="D20" s="44">
        <v>12058</v>
      </c>
      <c r="E20" s="14">
        <v>24611</v>
      </c>
      <c r="F20" s="14">
        <v>995</v>
      </c>
      <c r="G20" s="14">
        <v>1053</v>
      </c>
      <c r="H20" s="14">
        <v>2048</v>
      </c>
      <c r="I20" s="39">
        <v>7.9263920975065725</v>
      </c>
      <c r="J20" s="39">
        <v>8.7327915077127205</v>
      </c>
      <c r="K20" s="39">
        <v>8.3214822640282815</v>
      </c>
    </row>
    <row r="21" spans="1:11" x14ac:dyDescent="0.2">
      <c r="A21" s="99"/>
      <c r="B21" s="21" t="s">
        <v>35</v>
      </c>
      <c r="C21" s="44">
        <v>16475</v>
      </c>
      <c r="D21" s="44">
        <v>16022</v>
      </c>
      <c r="E21" s="14">
        <v>32497</v>
      </c>
      <c r="F21" s="14">
        <v>897</v>
      </c>
      <c r="G21" s="14">
        <v>870</v>
      </c>
      <c r="H21" s="14">
        <v>1767</v>
      </c>
      <c r="I21" s="39">
        <v>5.4446130500758727</v>
      </c>
      <c r="J21" s="39">
        <v>5.4300337036574708</v>
      </c>
      <c r="K21" s="39">
        <v>5.4374249930762844</v>
      </c>
    </row>
    <row r="22" spans="1:11" x14ac:dyDescent="0.2">
      <c r="A22" s="99"/>
      <c r="B22" s="33" t="s">
        <v>6</v>
      </c>
      <c r="C22" s="19">
        <v>1922446</v>
      </c>
      <c r="D22" s="19">
        <v>1849027</v>
      </c>
      <c r="E22" s="19">
        <v>3771473</v>
      </c>
      <c r="F22" s="19">
        <v>97731</v>
      </c>
      <c r="G22" s="19">
        <v>109058</v>
      </c>
      <c r="H22" s="19">
        <v>206789</v>
      </c>
      <c r="I22" s="101">
        <v>5.0836798536863972</v>
      </c>
      <c r="J22" s="101">
        <v>5.8981291241285279</v>
      </c>
      <c r="K22" s="101">
        <v>5.4829770755352083</v>
      </c>
    </row>
    <row r="23" spans="1:11" ht="138" customHeight="1" x14ac:dyDescent="0.2">
      <c r="A23" s="99"/>
      <c r="B23" s="153" t="s">
        <v>829</v>
      </c>
      <c r="C23" s="153"/>
      <c r="D23" s="153"/>
      <c r="E23" s="153"/>
      <c r="F23" s="153"/>
      <c r="G23" s="153"/>
      <c r="H23" s="153"/>
      <c r="I23" s="153"/>
      <c r="J23" s="153"/>
      <c r="K23" s="153"/>
    </row>
  </sheetData>
  <mergeCells count="7">
    <mergeCell ref="B23:K23"/>
    <mergeCell ref="B3:E3"/>
    <mergeCell ref="B2:K2"/>
    <mergeCell ref="B4:B5"/>
    <mergeCell ref="C4:E4"/>
    <mergeCell ref="F4:H4"/>
    <mergeCell ref="I4:K4"/>
  </mergeCells>
  <hyperlinks>
    <hyperlink ref="B1" location="Índice!A1" display="Volver al índice" xr:uid="{7C00324A-BB29-4F1B-8E4F-FA7142D95533}"/>
  </hyperlink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782E-1F80-4576-95A7-697A4BBEC23C}">
  <dimension ref="A1:E16"/>
  <sheetViews>
    <sheetView workbookViewId="0"/>
  </sheetViews>
  <sheetFormatPr baseColWidth="10" defaultColWidth="11.42578125" defaultRowHeight="14.25" x14ac:dyDescent="0.2"/>
  <cols>
    <col min="1" max="1" width="11.42578125" style="59"/>
    <col min="2" max="2" width="63.7109375" style="59" customWidth="1"/>
    <col min="3" max="5" width="24.7109375" style="59" customWidth="1"/>
    <col min="6" max="16384" width="11.42578125" style="59"/>
  </cols>
  <sheetData>
    <row r="1" spans="1:5" x14ac:dyDescent="0.2">
      <c r="A1" s="140"/>
      <c r="B1" s="181" t="s">
        <v>4</v>
      </c>
      <c r="C1" s="181"/>
      <c r="D1" s="140"/>
      <c r="E1" s="140"/>
    </row>
    <row r="2" spans="1:5" ht="30.75" customHeight="1" x14ac:dyDescent="0.2">
      <c r="A2" s="140"/>
      <c r="B2" s="151" t="s">
        <v>1165</v>
      </c>
      <c r="C2" s="182"/>
      <c r="D2" s="182"/>
      <c r="E2" s="182"/>
    </row>
    <row r="3" spans="1:5" x14ac:dyDescent="0.2">
      <c r="A3" s="140"/>
      <c r="B3" s="183" t="s">
        <v>156</v>
      </c>
      <c r="C3" s="183"/>
      <c r="D3" s="183"/>
      <c r="E3" s="183"/>
    </row>
    <row r="4" spans="1:5" ht="27" customHeight="1" x14ac:dyDescent="0.2">
      <c r="A4" s="140"/>
      <c r="B4" s="116" t="s">
        <v>62</v>
      </c>
      <c r="C4" s="60" t="s">
        <v>157</v>
      </c>
      <c r="D4" s="60" t="s">
        <v>158</v>
      </c>
      <c r="E4" s="60" t="s">
        <v>159</v>
      </c>
    </row>
    <row r="5" spans="1:5" x14ac:dyDescent="0.2">
      <c r="A5" s="140"/>
      <c r="B5" s="117" t="s">
        <v>69</v>
      </c>
      <c r="C5" s="62">
        <v>49</v>
      </c>
      <c r="D5" s="62">
        <v>5388638521</v>
      </c>
      <c r="E5" s="61">
        <v>13.361184096091245</v>
      </c>
    </row>
    <row r="6" spans="1:5" x14ac:dyDescent="0.2">
      <c r="A6" s="140"/>
      <c r="B6" s="117" t="s">
        <v>67</v>
      </c>
      <c r="C6" s="62">
        <v>63</v>
      </c>
      <c r="D6" s="62">
        <v>213474072</v>
      </c>
      <c r="E6" s="61">
        <v>0.52931113575696409</v>
      </c>
    </row>
    <row r="7" spans="1:5" x14ac:dyDescent="0.2">
      <c r="A7" s="140"/>
      <c r="B7" s="117" t="s">
        <v>66</v>
      </c>
      <c r="C7" s="62">
        <v>41</v>
      </c>
      <c r="D7" s="62">
        <v>693784498</v>
      </c>
      <c r="E7" s="61">
        <v>1.7202457289846196</v>
      </c>
    </row>
    <row r="8" spans="1:5" x14ac:dyDescent="0.2">
      <c r="A8" s="140"/>
      <c r="B8" s="117" t="s">
        <v>160</v>
      </c>
      <c r="C8" s="62">
        <v>139</v>
      </c>
      <c r="D8" s="62">
        <v>1725715108</v>
      </c>
      <c r="E8" s="61">
        <v>4.2789281866906625</v>
      </c>
    </row>
    <row r="9" spans="1:5" x14ac:dyDescent="0.2">
      <c r="A9" s="140"/>
      <c r="B9" s="117" t="s">
        <v>63</v>
      </c>
      <c r="C9" s="62">
        <v>90</v>
      </c>
      <c r="D9" s="62">
        <v>15826033561</v>
      </c>
      <c r="E9" s="61">
        <v>39.240811402617268</v>
      </c>
    </row>
    <row r="10" spans="1:5" x14ac:dyDescent="0.2">
      <c r="A10" s="140"/>
      <c r="B10" s="117" t="s">
        <v>64</v>
      </c>
      <c r="C10" s="62">
        <v>84</v>
      </c>
      <c r="D10" s="62">
        <v>1938152135</v>
      </c>
      <c r="E10" s="61">
        <v>4.8056679588078257</v>
      </c>
    </row>
    <row r="11" spans="1:5" x14ac:dyDescent="0.2">
      <c r="A11" s="140"/>
      <c r="B11" s="117" t="s">
        <v>73</v>
      </c>
      <c r="C11" s="62">
        <v>37</v>
      </c>
      <c r="D11" s="62">
        <v>883287926</v>
      </c>
      <c r="E11" s="61">
        <v>2.1901214088026264</v>
      </c>
    </row>
    <row r="12" spans="1:5" x14ac:dyDescent="0.2">
      <c r="A12" s="140"/>
      <c r="B12" s="117" t="s">
        <v>161</v>
      </c>
      <c r="C12" s="62">
        <v>41</v>
      </c>
      <c r="D12" s="62">
        <v>215728749</v>
      </c>
      <c r="E12" s="61">
        <v>0.5349016303423445</v>
      </c>
    </row>
    <row r="13" spans="1:5" x14ac:dyDescent="0.2">
      <c r="A13" s="140"/>
      <c r="B13" s="117" t="s">
        <v>65</v>
      </c>
      <c r="C13" s="62">
        <v>79</v>
      </c>
      <c r="D13" s="62">
        <v>2410319879</v>
      </c>
      <c r="E13" s="61">
        <v>5.9764126890832827</v>
      </c>
    </row>
    <row r="14" spans="1:5" x14ac:dyDescent="0.2">
      <c r="A14" s="140"/>
      <c r="B14" s="117" t="s">
        <v>70</v>
      </c>
      <c r="C14" s="62">
        <v>54</v>
      </c>
      <c r="D14" s="62">
        <v>11035411723</v>
      </c>
      <c r="E14" s="61">
        <v>27.362415762823161</v>
      </c>
    </row>
    <row r="15" spans="1:5" x14ac:dyDescent="0.2">
      <c r="A15" s="140"/>
      <c r="B15" s="33" t="s">
        <v>40</v>
      </c>
      <c r="C15" s="89" t="s">
        <v>162</v>
      </c>
      <c r="D15" s="104">
        <v>40330546172</v>
      </c>
      <c r="E15" s="113">
        <v>100</v>
      </c>
    </row>
    <row r="16" spans="1:5" ht="51" customHeight="1" x14ac:dyDescent="0.2">
      <c r="A16" s="140"/>
      <c r="B16" s="153" t="s">
        <v>863</v>
      </c>
      <c r="C16" s="184"/>
      <c r="D16" s="184"/>
      <c r="E16" s="184"/>
    </row>
  </sheetData>
  <mergeCells count="4">
    <mergeCell ref="B1:C1"/>
    <mergeCell ref="B2:E2"/>
    <mergeCell ref="B3:E3"/>
    <mergeCell ref="B16:E16"/>
  </mergeCells>
  <hyperlinks>
    <hyperlink ref="B1" location="Índice!A1" display="Volver al índice" xr:uid="{7DE5D8CE-5823-4760-8D9E-BEE2D8AB0222}"/>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042E2-BAA1-415B-B573-CBF572400694}">
  <dimension ref="A1:F22"/>
  <sheetViews>
    <sheetView workbookViewId="0"/>
  </sheetViews>
  <sheetFormatPr baseColWidth="10" defaultColWidth="11.42578125" defaultRowHeight="14.25" x14ac:dyDescent="0.2"/>
  <cols>
    <col min="1" max="1" width="11.42578125" style="3"/>
    <col min="2" max="2" width="45.7109375" style="3" customWidth="1"/>
    <col min="3" max="5" width="24.7109375" style="3" customWidth="1"/>
    <col min="6" max="16384" width="11.42578125" style="3"/>
  </cols>
  <sheetData>
    <row r="1" spans="1:6" x14ac:dyDescent="0.2">
      <c r="A1" s="99"/>
      <c r="B1" s="127" t="s">
        <v>4</v>
      </c>
      <c r="C1" s="127"/>
      <c r="D1" s="127"/>
      <c r="E1" s="99"/>
    </row>
    <row r="2" spans="1:6" ht="30.75" customHeight="1" x14ac:dyDescent="0.2">
      <c r="A2" s="99"/>
      <c r="B2" s="151" t="s">
        <v>1166</v>
      </c>
      <c r="C2" s="151"/>
      <c r="D2" s="151"/>
      <c r="E2" s="151"/>
    </row>
    <row r="3" spans="1:6" x14ac:dyDescent="0.2">
      <c r="A3" s="99"/>
      <c r="B3" s="152" t="s">
        <v>164</v>
      </c>
      <c r="C3" s="152"/>
      <c r="D3" s="152"/>
      <c r="E3" s="152"/>
    </row>
    <row r="4" spans="1:6" ht="30.75" customHeight="1" x14ac:dyDescent="0.2">
      <c r="A4" s="99"/>
      <c r="B4" s="16" t="s">
        <v>8</v>
      </c>
      <c r="C4" s="15" t="s">
        <v>157</v>
      </c>
      <c r="D4" s="15" t="s">
        <v>822</v>
      </c>
      <c r="E4" s="15" t="s">
        <v>165</v>
      </c>
    </row>
    <row r="5" spans="1:6" ht="14.25" customHeight="1" x14ac:dyDescent="0.2">
      <c r="A5" s="99"/>
      <c r="B5" s="24" t="s">
        <v>20</v>
      </c>
      <c r="C5" s="134">
        <v>496</v>
      </c>
      <c r="D5" s="135">
        <v>663416283.51820004</v>
      </c>
      <c r="E5" s="135">
        <v>2515.9233618578087</v>
      </c>
    </row>
    <row r="6" spans="1:6" x14ac:dyDescent="0.2">
      <c r="A6" s="99"/>
      <c r="B6" s="24" t="s">
        <v>21</v>
      </c>
      <c r="C6" s="134">
        <v>496</v>
      </c>
      <c r="D6" s="135">
        <v>778019087.42099988</v>
      </c>
      <c r="E6" s="135">
        <v>1893.4373499852761</v>
      </c>
      <c r="F6" s="27"/>
    </row>
    <row r="7" spans="1:6" x14ac:dyDescent="0.2">
      <c r="A7" s="99"/>
      <c r="B7" s="24" t="s">
        <v>22</v>
      </c>
      <c r="C7" s="134">
        <v>515</v>
      </c>
      <c r="D7" s="135">
        <v>1044491548.4659998</v>
      </c>
      <c r="E7" s="135">
        <v>1446.4237917049795</v>
      </c>
      <c r="F7" s="27"/>
    </row>
    <row r="8" spans="1:6" x14ac:dyDescent="0.2">
      <c r="A8" s="99"/>
      <c r="B8" s="24" t="s">
        <v>23</v>
      </c>
      <c r="C8" s="134">
        <v>496</v>
      </c>
      <c r="D8" s="135">
        <v>681660682.26867986</v>
      </c>
      <c r="E8" s="135">
        <v>2124.4536073497802</v>
      </c>
      <c r="F8" s="27"/>
    </row>
    <row r="9" spans="1:6" x14ac:dyDescent="0.2">
      <c r="A9" s="99"/>
      <c r="B9" s="24" t="s">
        <v>24</v>
      </c>
      <c r="C9" s="134">
        <v>534</v>
      </c>
      <c r="D9" s="135">
        <v>1649436562.5395596</v>
      </c>
      <c r="E9" s="135">
        <v>1854.8146210888665</v>
      </c>
      <c r="F9" s="27"/>
    </row>
    <row r="10" spans="1:6" x14ac:dyDescent="0.2">
      <c r="A10" s="99"/>
      <c r="B10" s="24" t="s">
        <v>25</v>
      </c>
      <c r="C10" s="136">
        <v>580</v>
      </c>
      <c r="D10" s="137">
        <v>3824793448.4249239</v>
      </c>
      <c r="E10" s="135">
        <v>1874.7461963511419</v>
      </c>
      <c r="F10" s="27"/>
    </row>
    <row r="11" spans="1:6" x14ac:dyDescent="0.2">
      <c r="A11" s="99"/>
      <c r="B11" s="24" t="s">
        <v>26</v>
      </c>
      <c r="C11" s="134">
        <v>594</v>
      </c>
      <c r="D11" s="135">
        <v>13148593485.620396</v>
      </c>
      <c r="E11" s="135">
        <v>1552.1443468775537</v>
      </c>
      <c r="F11" s="27"/>
    </row>
    <row r="12" spans="1:6" x14ac:dyDescent="0.2">
      <c r="A12" s="99"/>
      <c r="B12" s="24" t="s">
        <v>49</v>
      </c>
      <c r="C12" s="134">
        <v>523</v>
      </c>
      <c r="D12" s="135">
        <v>1994108717.6047316</v>
      </c>
      <c r="E12" s="135">
        <v>1929.9606843773956</v>
      </c>
      <c r="F12" s="27"/>
    </row>
    <row r="13" spans="1:6" x14ac:dyDescent="0.2">
      <c r="A13" s="99"/>
      <c r="B13" s="24" t="s">
        <v>28</v>
      </c>
      <c r="C13" s="134">
        <v>546</v>
      </c>
      <c r="D13" s="135">
        <v>2541411761.9589195</v>
      </c>
      <c r="E13" s="135">
        <v>2151.7802965427395</v>
      </c>
      <c r="F13" s="27"/>
    </row>
    <row r="14" spans="1:6" x14ac:dyDescent="0.2">
      <c r="A14" s="99"/>
      <c r="B14" s="24" t="s">
        <v>50</v>
      </c>
      <c r="C14" s="134">
        <v>505</v>
      </c>
      <c r="D14" s="135">
        <v>1267892719.5451388</v>
      </c>
      <c r="E14" s="135">
        <v>2420.2153172604562</v>
      </c>
      <c r="F14" s="27"/>
    </row>
    <row r="15" spans="1:6" x14ac:dyDescent="0.2">
      <c r="A15" s="99"/>
      <c r="B15" s="24" t="s">
        <v>30</v>
      </c>
      <c r="C15" s="134">
        <v>587</v>
      </c>
      <c r="D15" s="135">
        <v>3845118023.9167595</v>
      </c>
      <c r="E15" s="135">
        <v>2274.3887576580132</v>
      </c>
      <c r="F15" s="27"/>
    </row>
    <row r="16" spans="1:6" x14ac:dyDescent="0.2">
      <c r="A16" s="99"/>
      <c r="B16" s="24" t="s">
        <v>31</v>
      </c>
      <c r="C16" s="134">
        <v>564</v>
      </c>
      <c r="D16" s="135">
        <v>2617932703.1220398</v>
      </c>
      <c r="E16" s="135">
        <v>2527.1620949940439</v>
      </c>
      <c r="F16" s="27"/>
    </row>
    <row r="17" spans="1:6" x14ac:dyDescent="0.2">
      <c r="A17" s="99"/>
      <c r="B17" s="24" t="s">
        <v>32</v>
      </c>
      <c r="C17" s="134">
        <v>532</v>
      </c>
      <c r="D17" s="135">
        <v>1024293590.290365</v>
      </c>
      <c r="E17" s="135">
        <v>2472.3893241989726</v>
      </c>
      <c r="F17" s="27"/>
    </row>
    <row r="18" spans="1:6" x14ac:dyDescent="0.2">
      <c r="A18" s="99"/>
      <c r="B18" s="24" t="s">
        <v>33</v>
      </c>
      <c r="C18" s="134">
        <v>550</v>
      </c>
      <c r="D18" s="135">
        <v>2075795721.5885866</v>
      </c>
      <c r="E18" s="135">
        <v>2264.3702081533929</v>
      </c>
      <c r="F18" s="27"/>
    </row>
    <row r="19" spans="1:6" x14ac:dyDescent="0.2">
      <c r="A19" s="99"/>
      <c r="B19" s="21" t="s">
        <v>34</v>
      </c>
      <c r="C19" s="134">
        <v>479</v>
      </c>
      <c r="D19" s="135">
        <v>395273484.25667799</v>
      </c>
      <c r="E19" s="135">
        <v>3634.8992519741591</v>
      </c>
      <c r="F19" s="27"/>
    </row>
    <row r="20" spans="1:6" x14ac:dyDescent="0.2">
      <c r="A20" s="99"/>
      <c r="B20" s="21" t="s">
        <v>35</v>
      </c>
      <c r="C20" s="134">
        <v>499</v>
      </c>
      <c r="D20" s="135">
        <v>428578246.98461908</v>
      </c>
      <c r="E20" s="135">
        <v>2326.4984962469007</v>
      </c>
      <c r="F20" s="27"/>
    </row>
    <row r="21" spans="1:6" x14ac:dyDescent="0.2">
      <c r="A21" s="99"/>
      <c r="B21" s="33" t="s">
        <v>6</v>
      </c>
      <c r="C21" s="138">
        <v>677</v>
      </c>
      <c r="D21" s="139">
        <v>39715768262.792946</v>
      </c>
      <c r="E21" s="139">
        <v>1965.450618051764</v>
      </c>
      <c r="F21" s="27"/>
    </row>
    <row r="22" spans="1:6" ht="99" customHeight="1" x14ac:dyDescent="0.2">
      <c r="A22" s="99"/>
      <c r="B22" s="153" t="s">
        <v>864</v>
      </c>
      <c r="C22" s="153"/>
      <c r="D22" s="153"/>
      <c r="E22" s="153"/>
    </row>
  </sheetData>
  <mergeCells count="3">
    <mergeCell ref="B2:E2"/>
    <mergeCell ref="B3:E3"/>
    <mergeCell ref="B22:E22"/>
  </mergeCells>
  <hyperlinks>
    <hyperlink ref="B1" location="Índice!A1" display="Volver al índice" xr:uid="{3C9860A4-8D81-491E-830D-AA6C6F5AE5CA}"/>
  </hyperlink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D449F-C0E6-4413-BECE-95AAD31A5003}">
  <dimension ref="A1:H22"/>
  <sheetViews>
    <sheetView workbookViewId="0"/>
  </sheetViews>
  <sheetFormatPr baseColWidth="10" defaultColWidth="11.42578125" defaultRowHeight="14.25" x14ac:dyDescent="0.2"/>
  <cols>
    <col min="1" max="1" width="11.42578125" style="3"/>
    <col min="2" max="2" width="45.7109375" style="3" customWidth="1"/>
    <col min="3" max="8" width="24.7109375" style="3" customWidth="1"/>
    <col min="9" max="16384" width="11.42578125" style="3"/>
  </cols>
  <sheetData>
    <row r="1" spans="1:8" x14ac:dyDescent="0.2">
      <c r="A1" s="99"/>
      <c r="B1" s="127" t="s">
        <v>4</v>
      </c>
      <c r="C1" s="127"/>
      <c r="D1" s="127"/>
      <c r="E1" s="99"/>
      <c r="F1" s="99"/>
      <c r="G1" s="99"/>
      <c r="H1" s="99"/>
    </row>
    <row r="2" spans="1:8" ht="30.75" customHeight="1" x14ac:dyDescent="0.2">
      <c r="A2" s="99"/>
      <c r="B2" s="151" t="s">
        <v>1167</v>
      </c>
      <c r="C2" s="151"/>
      <c r="D2" s="151"/>
      <c r="E2" s="151"/>
      <c r="F2" s="151"/>
      <c r="G2" s="151"/>
      <c r="H2" s="151"/>
    </row>
    <row r="3" spans="1:8" x14ac:dyDescent="0.2">
      <c r="A3" s="99"/>
      <c r="B3" s="152" t="s">
        <v>166</v>
      </c>
      <c r="C3" s="152"/>
      <c r="D3" s="152"/>
      <c r="E3" s="152"/>
      <c r="F3" s="152"/>
      <c r="G3" s="152"/>
      <c r="H3" s="152"/>
    </row>
    <row r="4" spans="1:8" ht="39.75" customHeight="1" x14ac:dyDescent="0.2">
      <c r="A4" s="99"/>
      <c r="B4" s="16" t="s">
        <v>8</v>
      </c>
      <c r="C4" s="15" t="s">
        <v>63</v>
      </c>
      <c r="D4" s="15" t="s">
        <v>70</v>
      </c>
      <c r="E4" s="15" t="s">
        <v>69</v>
      </c>
      <c r="F4" s="15" t="s">
        <v>64</v>
      </c>
      <c r="G4" s="15" t="s">
        <v>65</v>
      </c>
      <c r="H4" s="15" t="s">
        <v>168</v>
      </c>
    </row>
    <row r="5" spans="1:8" ht="14.25" customHeight="1" x14ac:dyDescent="0.2">
      <c r="A5" s="99"/>
      <c r="B5" s="24" t="s">
        <v>20</v>
      </c>
      <c r="C5" s="88">
        <v>40.361334270242438</v>
      </c>
      <c r="D5" s="88">
        <v>19.593025235328593</v>
      </c>
      <c r="E5" s="88">
        <v>17.846746187343452</v>
      </c>
      <c r="F5" s="88">
        <v>5.0386232570191298</v>
      </c>
      <c r="G5" s="88">
        <v>3.3143269081963673</v>
      </c>
      <c r="H5" s="88">
        <v>13.845944141870017</v>
      </c>
    </row>
    <row r="6" spans="1:8" x14ac:dyDescent="0.2">
      <c r="A6" s="99"/>
      <c r="B6" s="24" t="s">
        <v>21</v>
      </c>
      <c r="C6" s="88">
        <v>45.802553918085465</v>
      </c>
      <c r="D6" s="88">
        <v>17.928236026621043</v>
      </c>
      <c r="E6" s="88">
        <v>17.947694017748464</v>
      </c>
      <c r="F6" s="88">
        <v>5.4719402602475142</v>
      </c>
      <c r="G6" s="88">
        <v>4.7132830785110391</v>
      </c>
      <c r="H6" s="88">
        <v>8.1362926987864768</v>
      </c>
    </row>
    <row r="7" spans="1:8" x14ac:dyDescent="0.2">
      <c r="A7" s="99"/>
      <c r="B7" s="24" t="s">
        <v>22</v>
      </c>
      <c r="C7" s="88">
        <v>46.639295594727095</v>
      </c>
      <c r="D7" s="88">
        <v>22.287976579312442</v>
      </c>
      <c r="E7" s="88">
        <v>13.143118746400143</v>
      </c>
      <c r="F7" s="88">
        <v>4.9645763202351052</v>
      </c>
      <c r="G7" s="88">
        <v>4.961924817497656</v>
      </c>
      <c r="H7" s="88">
        <v>8.003107941827551</v>
      </c>
    </row>
    <row r="8" spans="1:8" x14ac:dyDescent="0.2">
      <c r="A8" s="99"/>
      <c r="B8" s="24" t="s">
        <v>23</v>
      </c>
      <c r="C8" s="88">
        <v>39.781305007084967</v>
      </c>
      <c r="D8" s="88">
        <v>22.85343158219553</v>
      </c>
      <c r="E8" s="88">
        <v>18.903030157343203</v>
      </c>
      <c r="F8" s="88">
        <v>6.0785344827425734</v>
      </c>
      <c r="G8" s="88">
        <v>4.1048593360077446</v>
      </c>
      <c r="H8" s="88">
        <v>8.2788394346259828</v>
      </c>
    </row>
    <row r="9" spans="1:8" x14ac:dyDescent="0.2">
      <c r="A9" s="99"/>
      <c r="B9" s="24" t="s">
        <v>24</v>
      </c>
      <c r="C9" s="88">
        <v>44.205374884532567</v>
      </c>
      <c r="D9" s="88">
        <v>29.413337123437515</v>
      </c>
      <c r="E9" s="88">
        <v>9.4048798700180036</v>
      </c>
      <c r="F9" s="88">
        <v>5.4219210878111657</v>
      </c>
      <c r="G9" s="88">
        <v>4.5266452990494619</v>
      </c>
      <c r="H9" s="88">
        <v>7.0278417351512923</v>
      </c>
    </row>
    <row r="10" spans="1:8" x14ac:dyDescent="0.2">
      <c r="A10" s="99"/>
      <c r="B10" s="24" t="s">
        <v>25</v>
      </c>
      <c r="C10" s="133">
        <v>39.721631205344437</v>
      </c>
      <c r="D10" s="133">
        <v>32.719239126582188</v>
      </c>
      <c r="E10" s="88">
        <v>10.52081355663038</v>
      </c>
      <c r="F10" s="88">
        <v>5.0023559936600197</v>
      </c>
      <c r="G10" s="88">
        <v>4.8901257206457318</v>
      </c>
      <c r="H10" s="88">
        <v>7.1458343971372447</v>
      </c>
    </row>
    <row r="11" spans="1:8" x14ac:dyDescent="0.2">
      <c r="A11" s="99"/>
      <c r="B11" s="24" t="s">
        <v>26</v>
      </c>
      <c r="C11" s="88">
        <v>38.238383656748724</v>
      </c>
      <c r="D11" s="88">
        <v>28.652440811856472</v>
      </c>
      <c r="E11" s="88">
        <v>13.786995004610308</v>
      </c>
      <c r="F11" s="88">
        <v>4.1949212567170262</v>
      </c>
      <c r="G11" s="88">
        <v>8.777958241946072</v>
      </c>
      <c r="H11" s="88">
        <v>6.3493010281214053</v>
      </c>
    </row>
    <row r="12" spans="1:8" x14ac:dyDescent="0.2">
      <c r="A12" s="99"/>
      <c r="B12" s="24" t="s">
        <v>49</v>
      </c>
      <c r="C12" s="88">
        <v>37.462509526514665</v>
      </c>
      <c r="D12" s="88">
        <v>30.046019713994465</v>
      </c>
      <c r="E12" s="88">
        <v>9.9752284703380401</v>
      </c>
      <c r="F12" s="88">
        <v>5.342086368538487</v>
      </c>
      <c r="G12" s="88">
        <v>7.4125547728686803</v>
      </c>
      <c r="H12" s="88">
        <v>9.7616011477456723</v>
      </c>
    </row>
    <row r="13" spans="1:8" x14ac:dyDescent="0.2">
      <c r="A13" s="99"/>
      <c r="B13" s="24" t="s">
        <v>28</v>
      </c>
      <c r="C13" s="88">
        <v>42.275646006602784</v>
      </c>
      <c r="D13" s="88">
        <v>27.901590073008485</v>
      </c>
      <c r="E13" s="88">
        <v>11.537891130557371</v>
      </c>
      <c r="F13" s="88">
        <v>5.440824214153265</v>
      </c>
      <c r="G13" s="88">
        <v>3.6930849488024484</v>
      </c>
      <c r="H13" s="88">
        <v>9.1509636268756367</v>
      </c>
    </row>
    <row r="14" spans="1:8" x14ac:dyDescent="0.2">
      <c r="A14" s="99"/>
      <c r="B14" s="24" t="s">
        <v>50</v>
      </c>
      <c r="C14" s="88">
        <v>38.905091004300672</v>
      </c>
      <c r="D14" s="88">
        <v>29.781469092626729</v>
      </c>
      <c r="E14" s="88">
        <v>12.593741706024153</v>
      </c>
      <c r="F14" s="88">
        <v>5.7173752444296779</v>
      </c>
      <c r="G14" s="88">
        <v>3.7684290151252782</v>
      </c>
      <c r="H14" s="88">
        <v>9.2338939374934927</v>
      </c>
    </row>
    <row r="15" spans="1:8" x14ac:dyDescent="0.2">
      <c r="A15" s="99"/>
      <c r="B15" s="24" t="s">
        <v>30</v>
      </c>
      <c r="C15" s="88">
        <v>41.799221018349527</v>
      </c>
      <c r="D15" s="88">
        <v>28.622837020589344</v>
      </c>
      <c r="E15" s="88">
        <v>13.964660214331676</v>
      </c>
      <c r="F15" s="88">
        <v>4.7439319011745615</v>
      </c>
      <c r="G15" s="88">
        <v>4.221385861770206</v>
      </c>
      <c r="H15" s="88">
        <v>6.6479639837846953</v>
      </c>
    </row>
    <row r="16" spans="1:8" x14ac:dyDescent="0.2">
      <c r="A16" s="99"/>
      <c r="B16" s="24" t="s">
        <v>31</v>
      </c>
      <c r="C16" s="88">
        <v>42.323938735532415</v>
      </c>
      <c r="D16" s="88">
        <v>24.646655433866631</v>
      </c>
      <c r="E16" s="88">
        <v>13.209520850692357</v>
      </c>
      <c r="F16" s="88">
        <v>5.3026023938908198</v>
      </c>
      <c r="G16" s="88">
        <v>3.7859787830985967</v>
      </c>
      <c r="H16" s="88">
        <v>10.731303802919165</v>
      </c>
    </row>
    <row r="17" spans="1:8" x14ac:dyDescent="0.2">
      <c r="A17" s="99"/>
      <c r="B17" s="24" t="s">
        <v>32</v>
      </c>
      <c r="C17" s="88">
        <v>41.965532697467324</v>
      </c>
      <c r="D17" s="88">
        <v>25.130568871570265</v>
      </c>
      <c r="E17" s="88">
        <v>11.198721116519222</v>
      </c>
      <c r="F17" s="88">
        <v>5.2822973877696588</v>
      </c>
      <c r="G17" s="88">
        <v>3.5183735830841112</v>
      </c>
      <c r="H17" s="88">
        <v>12.904506343589423</v>
      </c>
    </row>
    <row r="18" spans="1:8" x14ac:dyDescent="0.2">
      <c r="A18" s="99"/>
      <c r="B18" s="24" t="s">
        <v>33</v>
      </c>
      <c r="C18" s="88">
        <v>41.511461669549142</v>
      </c>
      <c r="D18" s="88">
        <v>24.320092724184544</v>
      </c>
      <c r="E18" s="88">
        <v>17.432500908570599</v>
      </c>
      <c r="F18" s="88">
        <v>5.3410410067399559</v>
      </c>
      <c r="G18" s="88">
        <v>4.4918048742601595</v>
      </c>
      <c r="H18" s="88">
        <v>6.9030988166956178</v>
      </c>
    </row>
    <row r="19" spans="1:8" x14ac:dyDescent="0.2">
      <c r="A19" s="99"/>
      <c r="B19" s="21" t="s">
        <v>34</v>
      </c>
      <c r="C19" s="88">
        <v>41.390711333785589</v>
      </c>
      <c r="D19" s="88">
        <v>13.459109945622719</v>
      </c>
      <c r="E19" s="88">
        <v>21.015197658707251</v>
      </c>
      <c r="F19" s="88">
        <v>5.056347518373248</v>
      </c>
      <c r="G19" s="88">
        <v>4.9440551401393007</v>
      </c>
      <c r="H19" s="88">
        <v>14.134578403371892</v>
      </c>
    </row>
    <row r="20" spans="1:8" x14ac:dyDescent="0.2">
      <c r="A20" s="99"/>
      <c r="B20" s="21" t="s">
        <v>35</v>
      </c>
      <c r="C20" s="88">
        <v>37.202064780096286</v>
      </c>
      <c r="D20" s="88">
        <v>21.056486261711431</v>
      </c>
      <c r="E20" s="88">
        <v>21.274570187710022</v>
      </c>
      <c r="F20" s="88">
        <v>4.8739852323278701</v>
      </c>
      <c r="G20" s="88">
        <v>4.9356506294541695</v>
      </c>
      <c r="H20" s="88">
        <v>10.657242908700212</v>
      </c>
    </row>
    <row r="21" spans="1:8" x14ac:dyDescent="0.2">
      <c r="A21" s="99"/>
      <c r="B21" s="33" t="s">
        <v>6</v>
      </c>
      <c r="C21" s="119">
        <v>40.291921482224694</v>
      </c>
      <c r="D21" s="119">
        <v>27.643914643297823</v>
      </c>
      <c r="E21" s="119">
        <v>13.374906931921576</v>
      </c>
      <c r="F21" s="119">
        <v>4.8603307494909629</v>
      </c>
      <c r="G21" s="119">
        <v>5.9903992777166426</v>
      </c>
      <c r="H21" s="119">
        <v>7.8385269153482868</v>
      </c>
    </row>
    <row r="22" spans="1:8" ht="30.75" customHeight="1" x14ac:dyDescent="0.2">
      <c r="A22" s="99"/>
      <c r="B22" s="153" t="s">
        <v>167</v>
      </c>
      <c r="C22" s="153"/>
      <c r="D22" s="153"/>
      <c r="E22" s="153"/>
      <c r="F22" s="153"/>
      <c r="G22" s="153"/>
      <c r="H22" s="153"/>
    </row>
  </sheetData>
  <mergeCells count="3">
    <mergeCell ref="B22:H22"/>
    <mergeCell ref="B2:H2"/>
    <mergeCell ref="B3:H3"/>
  </mergeCells>
  <hyperlinks>
    <hyperlink ref="B1" location="Índice!A1" display="Volver al índice" xr:uid="{CAF8D135-3681-48BB-84B0-9AF881068CBC}"/>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7AE8D-FF2C-4A8A-A11F-8F23598B29FA}">
  <dimension ref="A1:I23"/>
  <sheetViews>
    <sheetView workbookViewId="0"/>
  </sheetViews>
  <sheetFormatPr baseColWidth="10" defaultColWidth="11.42578125" defaultRowHeight="14.25" x14ac:dyDescent="0.2"/>
  <cols>
    <col min="1" max="1" width="11.42578125" style="3"/>
    <col min="2" max="2" width="45.7109375" style="3" customWidth="1"/>
    <col min="3" max="4" width="35.7109375" style="3" customWidth="1"/>
    <col min="5" max="7" width="11.42578125" style="3"/>
    <col min="8" max="8" width="14.140625" style="3" bestFit="1" customWidth="1"/>
    <col min="9" max="16384" width="11.42578125" style="3"/>
  </cols>
  <sheetData>
    <row r="1" spans="1:9" x14ac:dyDescent="0.2">
      <c r="A1" s="99"/>
      <c r="B1" s="127" t="s">
        <v>4</v>
      </c>
      <c r="C1" s="127"/>
      <c r="D1" s="99"/>
    </row>
    <row r="2" spans="1:9" ht="30.75" customHeight="1" x14ac:dyDescent="0.2">
      <c r="A2" s="99"/>
      <c r="B2" s="151" t="s">
        <v>1168</v>
      </c>
      <c r="C2" s="151"/>
      <c r="D2" s="151"/>
    </row>
    <row r="3" spans="1:9" x14ac:dyDescent="0.2">
      <c r="A3" s="99"/>
      <c r="B3" s="152" t="s">
        <v>37</v>
      </c>
      <c r="C3" s="152"/>
      <c r="D3" s="152"/>
    </row>
    <row r="4" spans="1:9" ht="30.75" customHeight="1" x14ac:dyDescent="0.25">
      <c r="A4" s="99"/>
      <c r="B4" s="16" t="s">
        <v>8</v>
      </c>
      <c r="C4" s="15" t="s">
        <v>176</v>
      </c>
      <c r="D4" s="15" t="s">
        <v>177</v>
      </c>
      <c r="F4"/>
      <c r="G4"/>
      <c r="H4"/>
      <c r="I4"/>
    </row>
    <row r="5" spans="1:9" ht="14.25" customHeight="1" x14ac:dyDescent="0.25">
      <c r="A5" s="99"/>
      <c r="B5" s="24" t="s">
        <v>20</v>
      </c>
      <c r="C5" s="69">
        <v>191638</v>
      </c>
      <c r="D5" s="88">
        <v>72.7</v>
      </c>
      <c r="F5"/>
      <c r="G5"/>
      <c r="H5"/>
      <c r="I5"/>
    </row>
    <row r="6" spans="1:9" ht="15" x14ac:dyDescent="0.25">
      <c r="A6" s="99"/>
      <c r="B6" s="24" t="s">
        <v>21</v>
      </c>
      <c r="C6" s="69">
        <v>269217</v>
      </c>
      <c r="D6" s="88">
        <v>65.5</v>
      </c>
      <c r="F6"/>
      <c r="G6"/>
      <c r="H6"/>
      <c r="I6"/>
    </row>
    <row r="7" spans="1:9" ht="15" x14ac:dyDescent="0.25">
      <c r="A7" s="99"/>
      <c r="B7" s="24" t="s">
        <v>22</v>
      </c>
      <c r="C7" s="69">
        <v>437855</v>
      </c>
      <c r="D7" s="88">
        <v>60.6</v>
      </c>
      <c r="F7"/>
      <c r="G7"/>
      <c r="H7"/>
      <c r="I7"/>
    </row>
    <row r="8" spans="1:9" ht="15" x14ac:dyDescent="0.25">
      <c r="A8" s="99"/>
      <c r="B8" s="24" t="s">
        <v>23</v>
      </c>
      <c r="C8" s="69">
        <v>248919</v>
      </c>
      <c r="D8" s="88">
        <v>77.599999999999994</v>
      </c>
      <c r="F8"/>
      <c r="G8"/>
      <c r="H8"/>
      <c r="I8"/>
    </row>
    <row r="9" spans="1:9" ht="15" x14ac:dyDescent="0.25">
      <c r="A9" s="99"/>
      <c r="B9" s="24" t="s">
        <v>24</v>
      </c>
      <c r="C9" s="69">
        <v>656894</v>
      </c>
      <c r="D9" s="88">
        <v>73.900000000000006</v>
      </c>
      <c r="F9"/>
      <c r="G9"/>
      <c r="H9"/>
      <c r="I9"/>
    </row>
    <row r="10" spans="1:9" ht="15" x14ac:dyDescent="0.25">
      <c r="A10" s="99"/>
      <c r="B10" s="24" t="s">
        <v>25</v>
      </c>
      <c r="C10" s="69">
        <v>1506263</v>
      </c>
      <c r="D10" s="88">
        <v>73.8</v>
      </c>
      <c r="F10"/>
      <c r="G10"/>
      <c r="H10"/>
      <c r="I10"/>
    </row>
    <row r="11" spans="1:9" ht="15" x14ac:dyDescent="0.25">
      <c r="A11" s="99"/>
      <c r="B11" s="24" t="s">
        <v>26</v>
      </c>
      <c r="C11" s="69">
        <v>4964956</v>
      </c>
      <c r="D11" s="88">
        <v>58.6</v>
      </c>
      <c r="F11"/>
      <c r="G11"/>
      <c r="H11"/>
      <c r="I11"/>
    </row>
    <row r="12" spans="1:9" ht="15" x14ac:dyDescent="0.25">
      <c r="A12" s="99"/>
      <c r="B12" s="24" t="s">
        <v>49</v>
      </c>
      <c r="C12" s="69">
        <v>819689</v>
      </c>
      <c r="D12" s="88">
        <v>79.3</v>
      </c>
      <c r="F12"/>
      <c r="G12"/>
      <c r="H12"/>
      <c r="I12"/>
    </row>
    <row r="13" spans="1:9" ht="15" x14ac:dyDescent="0.25">
      <c r="A13" s="99"/>
      <c r="B13" s="24" t="s">
        <v>28</v>
      </c>
      <c r="C13" s="69">
        <v>962014</v>
      </c>
      <c r="D13" s="88">
        <v>81.5</v>
      </c>
      <c r="F13"/>
      <c r="G13"/>
      <c r="H13"/>
      <c r="I13"/>
    </row>
    <row r="14" spans="1:9" ht="15" x14ac:dyDescent="0.25">
      <c r="A14" s="99"/>
      <c r="B14" s="24" t="s">
        <v>50</v>
      </c>
      <c r="C14" s="69">
        <v>444714</v>
      </c>
      <c r="D14" s="88">
        <v>84.9</v>
      </c>
      <c r="F14"/>
      <c r="G14"/>
      <c r="H14"/>
      <c r="I14"/>
    </row>
    <row r="15" spans="1:9" ht="15" x14ac:dyDescent="0.25">
      <c r="A15" s="99"/>
      <c r="B15" s="24" t="s">
        <v>30</v>
      </c>
      <c r="C15" s="69">
        <v>1301678</v>
      </c>
      <c r="D15" s="88">
        <v>77</v>
      </c>
      <c r="F15"/>
      <c r="G15"/>
      <c r="H15"/>
      <c r="I15"/>
    </row>
    <row r="16" spans="1:9" ht="15" x14ac:dyDescent="0.25">
      <c r="A16" s="99"/>
      <c r="B16" s="24" t="s">
        <v>31</v>
      </c>
      <c r="C16" s="69">
        <v>867400</v>
      </c>
      <c r="D16" s="88">
        <v>83.7</v>
      </c>
      <c r="F16"/>
      <c r="G16"/>
      <c r="H16"/>
      <c r="I16"/>
    </row>
    <row r="17" spans="1:9" ht="15" x14ac:dyDescent="0.25">
      <c r="A17" s="99"/>
      <c r="B17" s="24" t="s">
        <v>32</v>
      </c>
      <c r="C17" s="69">
        <v>342917</v>
      </c>
      <c r="D17" s="88">
        <v>82.8</v>
      </c>
      <c r="F17"/>
      <c r="G17"/>
      <c r="H17"/>
      <c r="I17"/>
    </row>
    <row r="18" spans="1:9" ht="15" x14ac:dyDescent="0.25">
      <c r="A18" s="99"/>
      <c r="B18" s="24" t="s">
        <v>33</v>
      </c>
      <c r="C18" s="69">
        <v>721091</v>
      </c>
      <c r="D18" s="88">
        <v>78.7</v>
      </c>
      <c r="F18"/>
      <c r="G18"/>
      <c r="H18"/>
      <c r="I18"/>
    </row>
    <row r="19" spans="1:9" ht="15" x14ac:dyDescent="0.25">
      <c r="A19" s="99"/>
      <c r="B19" s="21" t="s">
        <v>34</v>
      </c>
      <c r="C19" s="69">
        <v>92927</v>
      </c>
      <c r="D19" s="88">
        <v>85.5</v>
      </c>
      <c r="F19"/>
      <c r="G19"/>
      <c r="H19"/>
      <c r="I19"/>
    </row>
    <row r="20" spans="1:9" ht="15" x14ac:dyDescent="0.25">
      <c r="A20" s="99"/>
      <c r="B20" s="21" t="s">
        <v>35</v>
      </c>
      <c r="C20" s="69">
        <v>127722</v>
      </c>
      <c r="D20" s="88">
        <v>69.3</v>
      </c>
      <c r="F20"/>
      <c r="G20"/>
      <c r="H20"/>
      <c r="I20"/>
    </row>
    <row r="21" spans="1:9" ht="15" x14ac:dyDescent="0.25">
      <c r="A21" s="99"/>
      <c r="B21" s="21" t="s">
        <v>823</v>
      </c>
      <c r="C21" s="69">
        <v>1401916</v>
      </c>
      <c r="D21" s="88"/>
      <c r="F21"/>
      <c r="G21"/>
      <c r="H21"/>
      <c r="I21"/>
    </row>
    <row r="22" spans="1:9" ht="15" x14ac:dyDescent="0.25">
      <c r="A22" s="99"/>
      <c r="B22" s="33" t="s">
        <v>6</v>
      </c>
      <c r="C22" s="118">
        <v>15357810</v>
      </c>
      <c r="D22" s="119">
        <v>76</v>
      </c>
      <c r="F22"/>
      <c r="G22"/>
      <c r="H22"/>
      <c r="I22"/>
    </row>
    <row r="23" spans="1:9" ht="89.25" customHeight="1" x14ac:dyDescent="0.25">
      <c r="A23" s="99"/>
      <c r="B23" s="153" t="s">
        <v>865</v>
      </c>
      <c r="C23" s="153"/>
      <c r="D23" s="153"/>
      <c r="F23"/>
      <c r="G23"/>
      <c r="H23"/>
      <c r="I23"/>
    </row>
  </sheetData>
  <mergeCells count="3">
    <mergeCell ref="B2:D2"/>
    <mergeCell ref="B3:D3"/>
    <mergeCell ref="B23:D23"/>
  </mergeCells>
  <hyperlinks>
    <hyperlink ref="B1" location="Índice!A1" display="Volver al índice" xr:uid="{6A059A52-416C-493B-9629-A01D3FD86B5A}"/>
  </hyperlink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8216C-3A7E-4413-A79C-FACC77F423F9}">
  <dimension ref="A1:E11"/>
  <sheetViews>
    <sheetView workbookViewId="0"/>
  </sheetViews>
  <sheetFormatPr baseColWidth="10" defaultColWidth="11.42578125" defaultRowHeight="14.25" x14ac:dyDescent="0.2"/>
  <cols>
    <col min="1" max="1" width="11.42578125" style="3"/>
    <col min="2" max="2" width="45.7109375" style="3" customWidth="1"/>
    <col min="3" max="5" width="27.7109375" style="3" customWidth="1"/>
    <col min="6" max="16384" width="11.42578125" style="3"/>
  </cols>
  <sheetData>
    <row r="1" spans="1:5" x14ac:dyDescent="0.2">
      <c r="A1" s="99"/>
      <c r="B1" s="127" t="s">
        <v>4</v>
      </c>
      <c r="C1" s="127"/>
      <c r="D1" s="127"/>
      <c r="E1" s="99"/>
    </row>
    <row r="2" spans="1:5" ht="30.75" customHeight="1" x14ac:dyDescent="0.2">
      <c r="A2" s="99"/>
      <c r="B2" s="151" t="s">
        <v>1169</v>
      </c>
      <c r="C2" s="151"/>
      <c r="D2" s="151"/>
      <c r="E2" s="151"/>
    </row>
    <row r="3" spans="1:5" x14ac:dyDescent="0.2">
      <c r="A3" s="99"/>
      <c r="B3" s="152" t="s">
        <v>169</v>
      </c>
      <c r="C3" s="152"/>
      <c r="D3" s="152"/>
      <c r="E3" s="152"/>
    </row>
    <row r="4" spans="1:5" ht="30.75" customHeight="1" x14ac:dyDescent="0.2">
      <c r="A4" s="99"/>
      <c r="B4" s="16" t="s">
        <v>170</v>
      </c>
      <c r="C4" s="15" t="s">
        <v>171</v>
      </c>
      <c r="D4" s="15" t="s">
        <v>172</v>
      </c>
      <c r="E4" s="15" t="s">
        <v>173</v>
      </c>
    </row>
    <row r="5" spans="1:5" ht="14.25" customHeight="1" x14ac:dyDescent="0.2">
      <c r="A5" s="99"/>
      <c r="B5" s="24" t="s">
        <v>12</v>
      </c>
      <c r="C5" s="69">
        <v>3771473</v>
      </c>
      <c r="D5" s="69">
        <v>237</v>
      </c>
      <c r="E5" s="69">
        <v>20414316449</v>
      </c>
    </row>
    <row r="6" spans="1:5" x14ac:dyDescent="0.2">
      <c r="A6" s="99"/>
      <c r="B6" s="24" t="s">
        <v>17</v>
      </c>
      <c r="C6" s="69">
        <v>3580497</v>
      </c>
      <c r="D6" s="69">
        <v>235</v>
      </c>
      <c r="E6" s="69">
        <v>27085971859</v>
      </c>
    </row>
    <row r="7" spans="1:5" x14ac:dyDescent="0.2">
      <c r="A7" s="99"/>
      <c r="B7" s="24" t="s">
        <v>174</v>
      </c>
      <c r="C7" s="69">
        <v>2696783</v>
      </c>
      <c r="D7" s="69">
        <v>301</v>
      </c>
      <c r="E7" s="69">
        <v>22931725676</v>
      </c>
    </row>
    <row r="8" spans="1:5" x14ac:dyDescent="0.2">
      <c r="A8" s="99"/>
      <c r="B8" s="24" t="s">
        <v>18</v>
      </c>
      <c r="C8" s="69">
        <v>2043900</v>
      </c>
      <c r="D8" s="69">
        <v>323</v>
      </c>
      <c r="E8" s="69">
        <v>29861466214</v>
      </c>
    </row>
    <row r="9" spans="1:5" x14ac:dyDescent="0.2">
      <c r="A9" s="99"/>
      <c r="B9" s="24" t="s">
        <v>175</v>
      </c>
      <c r="C9" s="69">
        <v>1364765</v>
      </c>
      <c r="D9" s="69">
        <v>320</v>
      </c>
      <c r="E9" s="69">
        <v>29855984186</v>
      </c>
    </row>
    <row r="10" spans="1:5" x14ac:dyDescent="0.2">
      <c r="A10" s="99"/>
      <c r="B10" s="24" t="s">
        <v>16</v>
      </c>
      <c r="C10" s="69">
        <v>266332</v>
      </c>
      <c r="D10" s="69">
        <v>270</v>
      </c>
      <c r="E10" s="69">
        <v>28730819773</v>
      </c>
    </row>
    <row r="11" spans="1:5" ht="99" customHeight="1" x14ac:dyDescent="0.2">
      <c r="A11" s="99"/>
      <c r="B11" s="153" t="s">
        <v>866</v>
      </c>
      <c r="C11" s="153"/>
      <c r="D11" s="153"/>
      <c r="E11" s="153"/>
    </row>
  </sheetData>
  <mergeCells count="3">
    <mergeCell ref="B2:E2"/>
    <mergeCell ref="B3:E3"/>
    <mergeCell ref="B11:E11"/>
  </mergeCells>
  <hyperlinks>
    <hyperlink ref="B1" location="Índice!A1" display="Volver al índice" xr:uid="{544DE71E-8597-4932-93FF-4A83F85F97E8}"/>
  </hyperlink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D6A92-39C3-4B27-9BC4-5F52B233F6C5}">
  <dimension ref="A1:F11"/>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127"/>
      <c r="E1" s="99"/>
      <c r="F1" s="99"/>
    </row>
    <row r="2" spans="1:6" ht="30.75" customHeight="1" x14ac:dyDescent="0.2">
      <c r="A2" s="99"/>
      <c r="B2" s="151" t="s">
        <v>1170</v>
      </c>
      <c r="C2" s="151"/>
      <c r="D2" s="151"/>
      <c r="E2" s="151"/>
      <c r="F2" s="151"/>
    </row>
    <row r="3" spans="1:6" x14ac:dyDescent="0.2">
      <c r="A3" s="99"/>
      <c r="B3" s="152" t="s">
        <v>217</v>
      </c>
      <c r="C3" s="152"/>
      <c r="D3" s="152"/>
      <c r="E3" s="152"/>
      <c r="F3" s="152"/>
    </row>
    <row r="4" spans="1:6" ht="39.75" customHeight="1" x14ac:dyDescent="0.2">
      <c r="A4" s="99"/>
      <c r="B4" s="16" t="s">
        <v>170</v>
      </c>
      <c r="C4" s="15" t="s">
        <v>178</v>
      </c>
      <c r="D4" s="15" t="s">
        <v>179</v>
      </c>
      <c r="E4" s="15" t="s">
        <v>180</v>
      </c>
      <c r="F4" s="15" t="s">
        <v>181</v>
      </c>
    </row>
    <row r="5" spans="1:6" ht="14.25" customHeight="1" x14ac:dyDescent="0.2">
      <c r="A5" s="99"/>
      <c r="B5" s="24" t="s">
        <v>12</v>
      </c>
      <c r="C5" s="69">
        <v>3558081</v>
      </c>
      <c r="D5" s="88">
        <v>94.3</v>
      </c>
      <c r="E5" s="69">
        <v>9511779295</v>
      </c>
      <c r="F5" s="88">
        <v>45.2</v>
      </c>
    </row>
    <row r="6" spans="1:6" x14ac:dyDescent="0.2">
      <c r="A6" s="99"/>
      <c r="B6" s="24" t="s">
        <v>17</v>
      </c>
      <c r="C6" s="69">
        <v>3117501</v>
      </c>
      <c r="D6" s="88">
        <v>87.1</v>
      </c>
      <c r="E6" s="69">
        <v>8277328357</v>
      </c>
      <c r="F6" s="88">
        <v>29.6</v>
      </c>
    </row>
    <row r="7" spans="1:6" x14ac:dyDescent="0.2">
      <c r="A7" s="99"/>
      <c r="B7" s="24" t="s">
        <v>174</v>
      </c>
      <c r="C7" s="69">
        <v>2170872</v>
      </c>
      <c r="D7" s="88">
        <v>80.5</v>
      </c>
      <c r="E7" s="69">
        <v>4429966483</v>
      </c>
      <c r="F7" s="88">
        <v>18.7</v>
      </c>
    </row>
    <row r="8" spans="1:6" x14ac:dyDescent="0.2">
      <c r="A8" s="99"/>
      <c r="B8" s="24" t="s">
        <v>18</v>
      </c>
      <c r="C8" s="69">
        <v>1718859</v>
      </c>
      <c r="D8" s="88">
        <v>84.1</v>
      </c>
      <c r="E8" s="69">
        <v>3831201165</v>
      </c>
      <c r="F8" s="88">
        <v>12.4</v>
      </c>
    </row>
    <row r="9" spans="1:6" x14ac:dyDescent="0.2">
      <c r="A9" s="99"/>
      <c r="B9" s="24" t="s">
        <v>175</v>
      </c>
      <c r="C9" s="69">
        <v>1263356</v>
      </c>
      <c r="D9" s="88">
        <v>92.6</v>
      </c>
      <c r="E9" s="69">
        <v>3686131585</v>
      </c>
      <c r="F9" s="88">
        <v>12</v>
      </c>
    </row>
    <row r="10" spans="1:6" x14ac:dyDescent="0.2">
      <c r="A10" s="99"/>
      <c r="B10" s="24" t="s">
        <v>16</v>
      </c>
      <c r="C10" s="69">
        <v>234108</v>
      </c>
      <c r="D10" s="88">
        <v>87.9</v>
      </c>
      <c r="E10" s="69">
        <v>398538838</v>
      </c>
      <c r="F10" s="88">
        <v>1.3</v>
      </c>
    </row>
    <row r="11" spans="1:6" ht="111" customHeight="1" x14ac:dyDescent="0.2">
      <c r="A11" s="99"/>
      <c r="B11" s="153" t="s">
        <v>867</v>
      </c>
      <c r="C11" s="153"/>
      <c r="D11" s="153"/>
      <c r="E11" s="153"/>
      <c r="F11" s="153"/>
    </row>
  </sheetData>
  <mergeCells count="3">
    <mergeCell ref="B2:F2"/>
    <mergeCell ref="B3:F3"/>
    <mergeCell ref="B11:F11"/>
  </mergeCells>
  <hyperlinks>
    <hyperlink ref="B1" location="Índice!A1" display="Volver al índice" xr:uid="{9FCA2697-623F-4526-93F1-8FEEBFF9FC3A}"/>
  </hyperlink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3F8BF-E723-46E1-9042-D3FC4D6211CF}">
  <dimension ref="A1:G20"/>
  <sheetViews>
    <sheetView workbookViewId="0"/>
  </sheetViews>
  <sheetFormatPr baseColWidth="10" defaultColWidth="11.42578125" defaultRowHeight="14.25" x14ac:dyDescent="0.2"/>
  <cols>
    <col min="1" max="1" width="11.42578125" style="3"/>
    <col min="2" max="2" width="45.7109375" style="3" customWidth="1"/>
    <col min="3" max="7" width="21.7109375" style="3" customWidth="1"/>
    <col min="8" max="16384" width="11.42578125" style="3"/>
  </cols>
  <sheetData>
    <row r="1" spans="1:7" x14ac:dyDescent="0.2">
      <c r="A1" s="99"/>
      <c r="B1" s="127" t="s">
        <v>4</v>
      </c>
      <c r="C1" s="127"/>
      <c r="D1" s="127"/>
      <c r="E1" s="99"/>
      <c r="F1" s="99"/>
      <c r="G1" s="99"/>
    </row>
    <row r="2" spans="1:7" ht="30.75" customHeight="1" x14ac:dyDescent="0.2">
      <c r="A2" s="99"/>
      <c r="B2" s="151" t="s">
        <v>1171</v>
      </c>
      <c r="C2" s="151"/>
      <c r="D2" s="151"/>
      <c r="E2" s="151"/>
      <c r="F2" s="151"/>
      <c r="G2" s="99"/>
    </row>
    <row r="3" spans="1:7" x14ac:dyDescent="0.2">
      <c r="A3" s="99"/>
      <c r="B3" s="152" t="s">
        <v>182</v>
      </c>
      <c r="C3" s="152"/>
      <c r="D3" s="152"/>
      <c r="E3" s="152"/>
      <c r="F3" s="152"/>
      <c r="G3" s="99"/>
    </row>
    <row r="4" spans="1:7" ht="30.75" customHeight="1" x14ac:dyDescent="0.2">
      <c r="A4" s="99"/>
      <c r="B4" s="16" t="s">
        <v>183</v>
      </c>
      <c r="C4" s="15" t="s">
        <v>184</v>
      </c>
      <c r="D4" s="15" t="s">
        <v>185</v>
      </c>
      <c r="E4" s="15" t="s">
        <v>186</v>
      </c>
      <c r="F4" s="15" t="s">
        <v>187</v>
      </c>
      <c r="G4" s="15" t="s">
        <v>188</v>
      </c>
    </row>
    <row r="5" spans="1:7" ht="14.25" customHeight="1" x14ac:dyDescent="0.2">
      <c r="A5" s="99"/>
      <c r="B5" s="24" t="s">
        <v>189</v>
      </c>
      <c r="C5" s="69">
        <v>339</v>
      </c>
      <c r="D5" s="69">
        <v>390699663</v>
      </c>
      <c r="E5" s="69">
        <v>2582780131</v>
      </c>
      <c r="F5" s="88">
        <v>73.2</v>
      </c>
      <c r="G5" s="69">
        <v>128</v>
      </c>
    </row>
    <row r="6" spans="1:7" ht="14.25" customHeight="1" x14ac:dyDescent="0.2">
      <c r="A6" s="99"/>
      <c r="B6" s="24" t="s">
        <v>190</v>
      </c>
      <c r="C6" s="69">
        <v>386</v>
      </c>
      <c r="D6" s="69">
        <v>91034414</v>
      </c>
      <c r="E6" s="69">
        <v>217526926</v>
      </c>
      <c r="F6" s="88">
        <v>6.2</v>
      </c>
      <c r="G6" s="69">
        <v>11</v>
      </c>
    </row>
    <row r="7" spans="1:7" ht="14.25" customHeight="1" x14ac:dyDescent="0.2">
      <c r="A7" s="99"/>
      <c r="B7" s="24" t="s">
        <v>191</v>
      </c>
      <c r="C7" s="69">
        <v>117</v>
      </c>
      <c r="D7" s="69">
        <v>32334174</v>
      </c>
      <c r="E7" s="69">
        <v>228803966</v>
      </c>
      <c r="F7" s="88">
        <v>6.5</v>
      </c>
      <c r="G7" s="69">
        <v>11</v>
      </c>
    </row>
    <row r="8" spans="1:7" ht="14.25" customHeight="1" x14ac:dyDescent="0.2">
      <c r="A8" s="99"/>
      <c r="B8" s="24" t="s">
        <v>150</v>
      </c>
      <c r="C8" s="69">
        <v>43</v>
      </c>
      <c r="D8" s="69">
        <v>17249953</v>
      </c>
      <c r="E8" s="69">
        <v>60439069</v>
      </c>
      <c r="F8" s="88">
        <v>1.7</v>
      </c>
      <c r="G8" s="69">
        <v>3</v>
      </c>
    </row>
    <row r="9" spans="1:7" ht="14.25" customHeight="1" x14ac:dyDescent="0.2">
      <c r="A9" s="99"/>
      <c r="B9" s="24" t="s">
        <v>192</v>
      </c>
      <c r="C9" s="69">
        <v>184</v>
      </c>
      <c r="D9" s="69">
        <v>28566477</v>
      </c>
      <c r="E9" s="69">
        <v>86096962</v>
      </c>
      <c r="F9" s="88">
        <v>2.4</v>
      </c>
      <c r="G9" s="69">
        <v>4</v>
      </c>
    </row>
    <row r="10" spans="1:7" ht="14.25" customHeight="1" x14ac:dyDescent="0.2">
      <c r="A10" s="99"/>
      <c r="B10" s="24" t="s">
        <v>193</v>
      </c>
      <c r="C10" s="69">
        <v>187</v>
      </c>
      <c r="D10" s="69">
        <v>34676642</v>
      </c>
      <c r="E10" s="69">
        <v>127748901</v>
      </c>
      <c r="F10" s="88">
        <v>3.6</v>
      </c>
      <c r="G10" s="69">
        <v>6</v>
      </c>
    </row>
    <row r="11" spans="1:7" ht="14.25" customHeight="1" x14ac:dyDescent="0.2">
      <c r="A11" s="99"/>
      <c r="B11" s="24" t="s">
        <v>194</v>
      </c>
      <c r="C11" s="69">
        <v>26</v>
      </c>
      <c r="D11" s="69">
        <v>6660229</v>
      </c>
      <c r="E11" s="69">
        <v>15121539</v>
      </c>
      <c r="F11" s="88">
        <v>0.4</v>
      </c>
      <c r="G11" s="69">
        <v>1</v>
      </c>
    </row>
    <row r="12" spans="1:7" ht="14.25" customHeight="1" x14ac:dyDescent="0.2">
      <c r="A12" s="99"/>
      <c r="B12" s="24" t="s">
        <v>151</v>
      </c>
      <c r="C12" s="69">
        <v>81</v>
      </c>
      <c r="D12" s="69">
        <v>23839547</v>
      </c>
      <c r="E12" s="69">
        <v>98663242</v>
      </c>
      <c r="F12" s="88">
        <v>2.8</v>
      </c>
      <c r="G12" s="69">
        <v>5</v>
      </c>
    </row>
    <row r="13" spans="1:7" ht="14.25" customHeight="1" x14ac:dyDescent="0.2">
      <c r="A13" s="99"/>
      <c r="B13" s="24" t="s">
        <v>195</v>
      </c>
      <c r="C13" s="69">
        <v>38</v>
      </c>
      <c r="D13" s="69">
        <v>13719050</v>
      </c>
      <c r="E13" s="69">
        <v>25770597</v>
      </c>
      <c r="F13" s="88">
        <v>0.7</v>
      </c>
      <c r="G13" s="69">
        <v>1</v>
      </c>
    </row>
    <row r="14" spans="1:7" ht="14.25" customHeight="1" x14ac:dyDescent="0.2">
      <c r="A14" s="99"/>
      <c r="B14" s="24" t="s">
        <v>196</v>
      </c>
      <c r="C14" s="69">
        <v>8</v>
      </c>
      <c r="D14" s="69">
        <v>1162271</v>
      </c>
      <c r="E14" s="69">
        <v>3869146</v>
      </c>
      <c r="F14" s="88">
        <v>0.1</v>
      </c>
      <c r="G14" s="69">
        <v>0</v>
      </c>
    </row>
    <row r="15" spans="1:7" x14ac:dyDescent="0.2">
      <c r="A15" s="99"/>
      <c r="B15" s="24" t="s">
        <v>197</v>
      </c>
      <c r="C15" s="69">
        <v>18</v>
      </c>
      <c r="D15" s="69">
        <v>1244124</v>
      </c>
      <c r="E15" s="69">
        <v>34349347</v>
      </c>
      <c r="F15" s="88">
        <v>1</v>
      </c>
      <c r="G15" s="69">
        <v>2</v>
      </c>
    </row>
    <row r="16" spans="1:7" x14ac:dyDescent="0.2">
      <c r="A16" s="99"/>
      <c r="B16" s="24" t="s">
        <v>198</v>
      </c>
      <c r="C16" s="69">
        <v>45</v>
      </c>
      <c r="D16" s="69">
        <v>6597405</v>
      </c>
      <c r="E16" s="69">
        <v>31361071</v>
      </c>
      <c r="F16" s="88">
        <v>0.9</v>
      </c>
      <c r="G16" s="69">
        <v>2</v>
      </c>
    </row>
    <row r="17" spans="1:7" x14ac:dyDescent="0.2">
      <c r="A17" s="99"/>
      <c r="B17" s="24" t="s">
        <v>199</v>
      </c>
      <c r="C17" s="69">
        <v>7</v>
      </c>
      <c r="D17" s="69">
        <v>1262527</v>
      </c>
      <c r="E17" s="69">
        <v>8067395</v>
      </c>
      <c r="F17" s="88">
        <v>0.2</v>
      </c>
      <c r="G17" s="88">
        <v>0.4</v>
      </c>
    </row>
    <row r="18" spans="1:7" x14ac:dyDescent="0.2">
      <c r="A18" s="99"/>
      <c r="B18" s="24" t="s">
        <v>200</v>
      </c>
      <c r="C18" s="69">
        <v>23</v>
      </c>
      <c r="D18" s="69">
        <v>3913171</v>
      </c>
      <c r="E18" s="69">
        <v>7544934</v>
      </c>
      <c r="F18" s="88">
        <v>0.2</v>
      </c>
      <c r="G18" s="88">
        <v>0.4</v>
      </c>
    </row>
    <row r="19" spans="1:7" x14ac:dyDescent="0.2">
      <c r="A19" s="99"/>
      <c r="B19" s="50" t="s">
        <v>40</v>
      </c>
      <c r="C19" s="118">
        <v>1502</v>
      </c>
      <c r="D19" s="118">
        <v>652959647</v>
      </c>
      <c r="E19" s="118">
        <v>3528143225</v>
      </c>
      <c r="F19" s="118">
        <v>100</v>
      </c>
      <c r="G19" s="118">
        <v>175</v>
      </c>
    </row>
    <row r="20" spans="1:7" ht="39" customHeight="1" x14ac:dyDescent="0.2">
      <c r="A20" s="99"/>
      <c r="B20" s="153" t="s">
        <v>868</v>
      </c>
      <c r="C20" s="153"/>
      <c r="D20" s="153"/>
      <c r="E20" s="153"/>
      <c r="F20" s="153"/>
      <c r="G20" s="153"/>
    </row>
  </sheetData>
  <mergeCells count="3">
    <mergeCell ref="B2:F2"/>
    <mergeCell ref="B3:F3"/>
    <mergeCell ref="B20:G20"/>
  </mergeCells>
  <hyperlinks>
    <hyperlink ref="B1" location="Índice!A1" display="Volver al índice" xr:uid="{5863558F-2906-4708-9A1B-333A4CE9886D}"/>
  </hyperlink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C5919-8E2B-4AF8-9887-B198A8504285}">
  <dimension ref="A1:H22"/>
  <sheetViews>
    <sheetView workbookViewId="0"/>
  </sheetViews>
  <sheetFormatPr baseColWidth="10" defaultColWidth="11.42578125" defaultRowHeight="14.25" x14ac:dyDescent="0.2"/>
  <cols>
    <col min="1" max="1" width="11.42578125" style="3"/>
    <col min="2" max="2" width="45.7109375" style="3" customWidth="1"/>
    <col min="3" max="8" width="24.7109375" style="3" customWidth="1"/>
    <col min="9" max="16384" width="11.42578125" style="3"/>
  </cols>
  <sheetData>
    <row r="1" spans="1:8" x14ac:dyDescent="0.2">
      <c r="A1" s="99"/>
      <c r="B1" s="127" t="s">
        <v>4</v>
      </c>
      <c r="C1" s="127"/>
      <c r="D1" s="127"/>
      <c r="E1" s="99"/>
      <c r="F1" s="99"/>
      <c r="G1" s="99"/>
      <c r="H1" s="99"/>
    </row>
    <row r="2" spans="1:8" ht="30.75" customHeight="1" x14ac:dyDescent="0.2">
      <c r="A2" s="99"/>
      <c r="B2" s="151" t="s">
        <v>1172</v>
      </c>
      <c r="C2" s="151"/>
      <c r="D2" s="151"/>
      <c r="E2" s="151"/>
      <c r="F2" s="151"/>
      <c r="G2" s="151"/>
      <c r="H2" s="151"/>
    </row>
    <row r="3" spans="1:8" x14ac:dyDescent="0.2">
      <c r="A3" s="99"/>
      <c r="B3" s="152" t="s">
        <v>182</v>
      </c>
      <c r="C3" s="152"/>
      <c r="D3" s="152"/>
      <c r="E3" s="152"/>
      <c r="F3" s="152"/>
      <c r="G3" s="152"/>
      <c r="H3" s="152"/>
    </row>
    <row r="4" spans="1:8" ht="39.75" customHeight="1" x14ac:dyDescent="0.2">
      <c r="A4" s="99"/>
      <c r="B4" s="16" t="s">
        <v>183</v>
      </c>
      <c r="C4" s="15" t="s">
        <v>184</v>
      </c>
      <c r="D4" s="15" t="s">
        <v>185</v>
      </c>
      <c r="E4" s="15" t="s">
        <v>186</v>
      </c>
      <c r="F4" s="15" t="s">
        <v>203</v>
      </c>
      <c r="G4" s="15" t="s">
        <v>187</v>
      </c>
      <c r="H4" s="15" t="s">
        <v>188</v>
      </c>
    </row>
    <row r="5" spans="1:8" ht="14.25" customHeight="1" x14ac:dyDescent="0.2">
      <c r="A5" s="99"/>
      <c r="B5" s="24" t="s">
        <v>189</v>
      </c>
      <c r="C5" s="69">
        <v>1039</v>
      </c>
      <c r="D5" s="69">
        <v>4443182879</v>
      </c>
      <c r="E5" s="69">
        <v>28465306426</v>
      </c>
      <c r="F5" s="88">
        <v>15.6</v>
      </c>
      <c r="G5" s="88">
        <v>63.4</v>
      </c>
      <c r="H5" s="69">
        <v>1409</v>
      </c>
    </row>
    <row r="6" spans="1:8" ht="14.25" customHeight="1" x14ac:dyDescent="0.2">
      <c r="A6" s="99"/>
      <c r="B6" s="24" t="s">
        <v>190</v>
      </c>
      <c r="C6" s="69">
        <v>486</v>
      </c>
      <c r="D6" s="69">
        <v>380229227</v>
      </c>
      <c r="E6" s="69">
        <v>1554040869</v>
      </c>
      <c r="F6" s="88">
        <v>24.5</v>
      </c>
      <c r="G6" s="88">
        <v>3.5</v>
      </c>
      <c r="H6" s="69">
        <v>77</v>
      </c>
    </row>
    <row r="7" spans="1:8" ht="14.25" customHeight="1" x14ac:dyDescent="0.2">
      <c r="A7" s="99"/>
      <c r="B7" s="24" t="s">
        <v>191</v>
      </c>
      <c r="C7" s="69">
        <v>460</v>
      </c>
      <c r="D7" s="69">
        <v>564031862</v>
      </c>
      <c r="E7" s="69">
        <v>3127479305</v>
      </c>
      <c r="F7" s="88">
        <v>18</v>
      </c>
      <c r="G7" s="88">
        <v>7</v>
      </c>
      <c r="H7" s="69">
        <v>155</v>
      </c>
    </row>
    <row r="8" spans="1:8" ht="14.25" customHeight="1" x14ac:dyDescent="0.2">
      <c r="A8" s="99"/>
      <c r="B8" s="24" t="s">
        <v>150</v>
      </c>
      <c r="C8" s="69">
        <v>310</v>
      </c>
      <c r="D8" s="69">
        <v>671171041</v>
      </c>
      <c r="E8" s="69">
        <v>6512463108</v>
      </c>
      <c r="F8" s="88">
        <v>10.3</v>
      </c>
      <c r="G8" s="88">
        <v>14.5</v>
      </c>
      <c r="H8" s="69">
        <v>322</v>
      </c>
    </row>
    <row r="9" spans="1:8" ht="14.25" customHeight="1" x14ac:dyDescent="0.2">
      <c r="A9" s="99"/>
      <c r="B9" s="24" t="s">
        <v>192</v>
      </c>
      <c r="C9" s="69">
        <v>166</v>
      </c>
      <c r="D9" s="69">
        <v>144073711</v>
      </c>
      <c r="E9" s="69">
        <v>589913010</v>
      </c>
      <c r="F9" s="88">
        <v>24.4</v>
      </c>
      <c r="G9" s="88">
        <v>1.3</v>
      </c>
      <c r="H9" s="69">
        <v>29</v>
      </c>
    </row>
    <row r="10" spans="1:8" ht="14.25" customHeight="1" x14ac:dyDescent="0.2">
      <c r="A10" s="99"/>
      <c r="B10" s="24" t="s">
        <v>193</v>
      </c>
      <c r="C10" s="69">
        <v>141</v>
      </c>
      <c r="D10" s="69">
        <v>145103804</v>
      </c>
      <c r="E10" s="69">
        <v>787933337</v>
      </c>
      <c r="F10" s="88">
        <v>18.399999999999999</v>
      </c>
      <c r="G10" s="88">
        <v>1.8</v>
      </c>
      <c r="H10" s="69">
        <v>39</v>
      </c>
    </row>
    <row r="11" spans="1:8" ht="14.25" customHeight="1" x14ac:dyDescent="0.2">
      <c r="A11" s="99"/>
      <c r="B11" s="24" t="s">
        <v>194</v>
      </c>
      <c r="C11" s="69">
        <v>123</v>
      </c>
      <c r="D11" s="69">
        <v>127292616</v>
      </c>
      <c r="E11" s="69">
        <v>657214932</v>
      </c>
      <c r="F11" s="88">
        <v>19.399999999999999</v>
      </c>
      <c r="G11" s="88">
        <v>1.5</v>
      </c>
      <c r="H11" s="69">
        <v>33</v>
      </c>
    </row>
    <row r="12" spans="1:8" ht="14.25" customHeight="1" x14ac:dyDescent="0.2">
      <c r="A12" s="99"/>
      <c r="B12" s="24" t="s">
        <v>151</v>
      </c>
      <c r="C12" s="69">
        <v>195</v>
      </c>
      <c r="D12" s="69">
        <v>136128612</v>
      </c>
      <c r="E12" s="69">
        <v>705827215</v>
      </c>
      <c r="F12" s="88">
        <v>19.3</v>
      </c>
      <c r="G12" s="88">
        <v>1.6</v>
      </c>
      <c r="H12" s="69">
        <v>35</v>
      </c>
    </row>
    <row r="13" spans="1:8" ht="14.25" customHeight="1" x14ac:dyDescent="0.2">
      <c r="A13" s="99"/>
      <c r="B13" s="24" t="s">
        <v>195</v>
      </c>
      <c r="C13" s="69">
        <v>49</v>
      </c>
      <c r="D13" s="69">
        <v>37276807</v>
      </c>
      <c r="E13" s="69">
        <v>77614825</v>
      </c>
      <c r="F13" s="88">
        <v>48</v>
      </c>
      <c r="G13" s="88">
        <v>0.2</v>
      </c>
      <c r="H13" s="69">
        <v>4</v>
      </c>
    </row>
    <row r="14" spans="1:8" ht="14.25" customHeight="1" x14ac:dyDescent="0.2">
      <c r="A14" s="99"/>
      <c r="B14" s="24" t="s">
        <v>196</v>
      </c>
      <c r="C14" s="69">
        <v>48</v>
      </c>
      <c r="D14" s="69">
        <v>66556281</v>
      </c>
      <c r="E14" s="69">
        <v>551512745</v>
      </c>
      <c r="F14" s="88">
        <v>12.1</v>
      </c>
      <c r="G14" s="88">
        <v>1.2</v>
      </c>
      <c r="H14" s="69">
        <v>27</v>
      </c>
    </row>
    <row r="15" spans="1:8" ht="14.25" customHeight="1" x14ac:dyDescent="0.2">
      <c r="A15" s="99"/>
      <c r="B15" s="24" t="s">
        <v>197</v>
      </c>
      <c r="C15" s="69">
        <v>45</v>
      </c>
      <c r="D15" s="69">
        <v>49365087</v>
      </c>
      <c r="E15" s="69">
        <v>138382925</v>
      </c>
      <c r="F15" s="88">
        <v>35.700000000000003</v>
      </c>
      <c r="G15" s="88">
        <v>0.3</v>
      </c>
      <c r="H15" s="69">
        <v>7</v>
      </c>
    </row>
    <row r="16" spans="1:8" ht="14.25" customHeight="1" x14ac:dyDescent="0.2">
      <c r="A16" s="99"/>
      <c r="B16" s="24" t="s">
        <v>198</v>
      </c>
      <c r="C16" s="69">
        <v>81</v>
      </c>
      <c r="D16" s="69">
        <v>84566091</v>
      </c>
      <c r="E16" s="69">
        <v>635030048</v>
      </c>
      <c r="F16" s="88">
        <v>13.3</v>
      </c>
      <c r="G16" s="88">
        <v>1.4</v>
      </c>
      <c r="H16" s="69">
        <v>31</v>
      </c>
    </row>
    <row r="17" spans="1:8" ht="14.25" customHeight="1" x14ac:dyDescent="0.2">
      <c r="A17" s="99"/>
      <c r="B17" s="24" t="s">
        <v>199</v>
      </c>
      <c r="C17" s="69">
        <v>19</v>
      </c>
      <c r="D17" s="69">
        <v>22391275</v>
      </c>
      <c r="E17" s="69">
        <v>80447848</v>
      </c>
      <c r="F17" s="88">
        <v>27.8</v>
      </c>
      <c r="G17" s="88">
        <v>0.2</v>
      </c>
      <c r="H17" s="69">
        <v>4</v>
      </c>
    </row>
    <row r="18" spans="1:8" ht="14.25" customHeight="1" x14ac:dyDescent="0.2">
      <c r="A18" s="99"/>
      <c r="B18" s="24" t="s">
        <v>201</v>
      </c>
      <c r="C18" s="69">
        <v>18</v>
      </c>
      <c r="D18" s="69">
        <v>441020307</v>
      </c>
      <c r="E18" s="69">
        <v>999326928</v>
      </c>
      <c r="F18" s="88">
        <v>44.1</v>
      </c>
      <c r="G18" s="88">
        <v>2.2000000000000002</v>
      </c>
      <c r="H18" s="69">
        <v>49</v>
      </c>
    </row>
    <row r="19" spans="1:8" ht="14.25" customHeight="1" x14ac:dyDescent="0.2">
      <c r="A19" s="99"/>
      <c r="B19" s="24" t="s">
        <v>200</v>
      </c>
      <c r="C19" s="69">
        <v>8</v>
      </c>
      <c r="D19" s="69">
        <v>6960239</v>
      </c>
      <c r="E19" s="69">
        <v>43221933</v>
      </c>
      <c r="F19" s="88">
        <v>16.100000000000001</v>
      </c>
      <c r="G19" s="88">
        <v>0.1</v>
      </c>
      <c r="H19" s="69">
        <v>2</v>
      </c>
    </row>
    <row r="20" spans="1:8" ht="14.25" customHeight="1" x14ac:dyDescent="0.2">
      <c r="A20" s="99"/>
      <c r="B20" s="24" t="s">
        <v>202</v>
      </c>
      <c r="C20" s="69">
        <v>4</v>
      </c>
      <c r="D20" s="69">
        <v>854270</v>
      </c>
      <c r="E20" s="69">
        <v>2665100</v>
      </c>
      <c r="F20" s="88">
        <v>32.1</v>
      </c>
      <c r="G20" s="129">
        <v>6.0000000000000002E-5</v>
      </c>
      <c r="H20" s="130">
        <v>0</v>
      </c>
    </row>
    <row r="21" spans="1:8" x14ac:dyDescent="0.2">
      <c r="A21" s="99"/>
      <c r="B21" s="50" t="s">
        <v>40</v>
      </c>
      <c r="C21" s="118">
        <v>3192</v>
      </c>
      <c r="D21" s="118">
        <v>7320204109</v>
      </c>
      <c r="E21" s="118">
        <v>44928380553</v>
      </c>
      <c r="F21" s="119">
        <v>16.3</v>
      </c>
      <c r="G21" s="131">
        <v>100</v>
      </c>
      <c r="H21" s="132">
        <v>2223</v>
      </c>
    </row>
    <row r="22" spans="1:8" ht="39" customHeight="1" x14ac:dyDescent="0.2">
      <c r="A22" s="99"/>
      <c r="B22" s="153" t="s">
        <v>868</v>
      </c>
      <c r="C22" s="153"/>
      <c r="D22" s="153"/>
      <c r="E22" s="153"/>
      <c r="F22" s="153"/>
      <c r="G22" s="153"/>
      <c r="H22" s="153"/>
    </row>
  </sheetData>
  <mergeCells count="3">
    <mergeCell ref="B22:H22"/>
    <mergeCell ref="B2:H2"/>
    <mergeCell ref="B3:H3"/>
  </mergeCells>
  <hyperlinks>
    <hyperlink ref="B1" location="Índice!A1" display="Volver al índice" xr:uid="{7AD1B19F-5262-4EC7-AE56-5B3BC16614FB}"/>
  </hyperlink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2755-71D4-466D-8D80-40048400757C}">
  <dimension ref="A1:H12"/>
  <sheetViews>
    <sheetView workbookViewId="0"/>
  </sheetViews>
  <sheetFormatPr baseColWidth="10" defaultColWidth="11.42578125" defaultRowHeight="14.25" x14ac:dyDescent="0.2"/>
  <cols>
    <col min="1" max="1" width="11.42578125" style="3"/>
    <col min="2" max="2" width="45.7109375" style="3" customWidth="1"/>
    <col min="3" max="8" width="24.7109375" style="3" customWidth="1"/>
    <col min="9" max="16384" width="11.42578125" style="3"/>
  </cols>
  <sheetData>
    <row r="1" spans="1:8" x14ac:dyDescent="0.2">
      <c r="A1" s="99"/>
      <c r="B1" s="127" t="s">
        <v>4</v>
      </c>
      <c r="C1" s="127"/>
      <c r="D1" s="127"/>
      <c r="E1" s="99"/>
      <c r="F1" s="99"/>
      <c r="G1" s="99"/>
      <c r="H1" s="99"/>
    </row>
    <row r="2" spans="1:8" ht="30.75" customHeight="1" x14ac:dyDescent="0.2">
      <c r="A2" s="99"/>
      <c r="B2" s="151" t="s">
        <v>1173</v>
      </c>
      <c r="C2" s="151"/>
      <c r="D2" s="151"/>
      <c r="E2" s="151"/>
      <c r="F2" s="151"/>
      <c r="G2" s="151"/>
      <c r="H2" s="151"/>
    </row>
    <row r="3" spans="1:8" x14ac:dyDescent="0.2">
      <c r="A3" s="99"/>
      <c r="B3" s="152" t="s">
        <v>182</v>
      </c>
      <c r="C3" s="152"/>
      <c r="D3" s="152"/>
      <c r="E3" s="152"/>
      <c r="F3" s="152"/>
      <c r="G3" s="152"/>
      <c r="H3" s="152"/>
    </row>
    <row r="4" spans="1:8" ht="30.75" customHeight="1" x14ac:dyDescent="0.2">
      <c r="A4" s="99"/>
      <c r="B4" s="16" t="s">
        <v>204</v>
      </c>
      <c r="C4" s="15" t="s">
        <v>184</v>
      </c>
      <c r="D4" s="15" t="s">
        <v>185</v>
      </c>
      <c r="E4" s="15" t="s">
        <v>186</v>
      </c>
      <c r="F4" s="15" t="s">
        <v>210</v>
      </c>
      <c r="G4" s="15" t="s">
        <v>211</v>
      </c>
      <c r="H4" s="15" t="s">
        <v>212</v>
      </c>
    </row>
    <row r="5" spans="1:8" ht="14.25" customHeight="1" x14ac:dyDescent="0.2">
      <c r="A5" s="99"/>
      <c r="B5" s="24" t="s">
        <v>205</v>
      </c>
      <c r="C5" s="69">
        <v>2185</v>
      </c>
      <c r="D5" s="69">
        <v>4505421605</v>
      </c>
      <c r="E5" s="69">
        <v>28095400657</v>
      </c>
      <c r="F5" s="69">
        <v>12858307</v>
      </c>
      <c r="G5" s="69">
        <v>2789138</v>
      </c>
      <c r="H5" s="88">
        <v>62.5</v>
      </c>
    </row>
    <row r="6" spans="1:8" ht="14.25" customHeight="1" x14ac:dyDescent="0.2">
      <c r="A6" s="99"/>
      <c r="B6" s="24" t="s">
        <v>206</v>
      </c>
      <c r="C6" s="69">
        <v>39</v>
      </c>
      <c r="D6" s="69">
        <v>75424785</v>
      </c>
      <c r="E6" s="69">
        <v>353390224</v>
      </c>
      <c r="F6" s="69">
        <v>9061288</v>
      </c>
      <c r="G6" s="69">
        <v>1829074</v>
      </c>
      <c r="H6" s="88">
        <v>0.8</v>
      </c>
    </row>
    <row r="7" spans="1:8" ht="14.25" customHeight="1" x14ac:dyDescent="0.2">
      <c r="A7" s="99"/>
      <c r="B7" s="24" t="s">
        <v>207</v>
      </c>
      <c r="C7" s="69">
        <v>785</v>
      </c>
      <c r="D7" s="69">
        <v>700557009</v>
      </c>
      <c r="E7" s="69">
        <v>2485858460</v>
      </c>
      <c r="F7" s="69">
        <v>3166699</v>
      </c>
      <c r="G7" s="69">
        <v>1656344</v>
      </c>
      <c r="H7" s="88">
        <v>5.5</v>
      </c>
    </row>
    <row r="8" spans="1:8" ht="14.25" customHeight="1" x14ac:dyDescent="0.2">
      <c r="A8" s="99"/>
      <c r="B8" s="24" t="s">
        <v>208</v>
      </c>
      <c r="C8" s="69">
        <v>159</v>
      </c>
      <c r="D8" s="69">
        <v>1999745643</v>
      </c>
      <c r="E8" s="69">
        <v>13616416325</v>
      </c>
      <c r="F8" s="69">
        <v>85637839</v>
      </c>
      <c r="G8" s="69">
        <v>4826519</v>
      </c>
      <c r="H8" s="88">
        <v>30.3</v>
      </c>
    </row>
    <row r="9" spans="1:8" ht="14.25" customHeight="1" x14ac:dyDescent="0.2">
      <c r="A9" s="99"/>
      <c r="B9" s="24" t="s">
        <v>209</v>
      </c>
      <c r="C9" s="69">
        <v>19</v>
      </c>
      <c r="D9" s="69">
        <v>26186146</v>
      </c>
      <c r="E9" s="69">
        <v>329639842</v>
      </c>
      <c r="F9" s="69">
        <v>17349465</v>
      </c>
      <c r="G9" s="69">
        <v>9349099</v>
      </c>
      <c r="H9" s="88">
        <v>0.7</v>
      </c>
    </row>
    <row r="10" spans="1:8" ht="14.25" customHeight="1" x14ac:dyDescent="0.2">
      <c r="A10" s="99"/>
      <c r="B10" s="24" t="s">
        <v>168</v>
      </c>
      <c r="C10" s="69">
        <v>5</v>
      </c>
      <c r="D10" s="69">
        <v>12868921</v>
      </c>
      <c r="E10" s="69">
        <v>47675046</v>
      </c>
      <c r="F10" s="69">
        <v>9535009</v>
      </c>
      <c r="G10" s="69">
        <v>4907826</v>
      </c>
      <c r="H10" s="88">
        <v>0.1</v>
      </c>
    </row>
    <row r="11" spans="1:8" x14ac:dyDescent="0.2">
      <c r="A11" s="99"/>
      <c r="B11" s="50" t="s">
        <v>40</v>
      </c>
      <c r="C11" s="118">
        <v>3192</v>
      </c>
      <c r="D11" s="118">
        <v>7320204109</v>
      </c>
      <c r="E11" s="118">
        <v>44928380553</v>
      </c>
      <c r="F11" s="118">
        <v>14075307</v>
      </c>
      <c r="G11" s="118">
        <v>2357732</v>
      </c>
      <c r="H11" s="118">
        <v>100</v>
      </c>
    </row>
    <row r="12" spans="1:8" ht="39" customHeight="1" x14ac:dyDescent="0.2">
      <c r="A12" s="99"/>
      <c r="B12" s="153" t="s">
        <v>869</v>
      </c>
      <c r="C12" s="153"/>
      <c r="D12" s="153"/>
      <c r="E12" s="153"/>
      <c r="F12" s="153"/>
      <c r="G12" s="153"/>
      <c r="H12" s="153"/>
    </row>
  </sheetData>
  <mergeCells count="3">
    <mergeCell ref="B2:H2"/>
    <mergeCell ref="B3:H3"/>
    <mergeCell ref="B12:H12"/>
  </mergeCells>
  <hyperlinks>
    <hyperlink ref="B1" location="Índice!A1" display="Volver al índice" xr:uid="{4D06A5EF-F5A2-43E3-A843-074CFD795E2C}"/>
  </hyperlink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F94A8-CD0D-412A-8B32-96541DB4C5EB}">
  <dimension ref="A1:D12"/>
  <sheetViews>
    <sheetView workbookViewId="0"/>
  </sheetViews>
  <sheetFormatPr baseColWidth="10" defaultColWidth="11.42578125" defaultRowHeight="14.25" x14ac:dyDescent="0.2"/>
  <cols>
    <col min="1" max="1" width="11.42578125" style="3"/>
    <col min="2" max="2" width="45.7109375" style="3" customWidth="1"/>
    <col min="3" max="4" width="24.7109375" style="3" customWidth="1"/>
    <col min="5" max="16384" width="11.42578125" style="3"/>
  </cols>
  <sheetData>
    <row r="1" spans="1:4" x14ac:dyDescent="0.2">
      <c r="A1" s="99"/>
      <c r="B1" s="127" t="s">
        <v>4</v>
      </c>
      <c r="C1" s="127"/>
      <c r="D1" s="99"/>
    </row>
    <row r="2" spans="1:4" ht="30.75" customHeight="1" x14ac:dyDescent="0.2">
      <c r="A2" s="99"/>
      <c r="B2" s="151" t="s">
        <v>1174</v>
      </c>
      <c r="C2" s="151"/>
      <c r="D2" s="151"/>
    </row>
    <row r="3" spans="1:4" x14ac:dyDescent="0.2">
      <c r="A3" s="99"/>
      <c r="B3" s="152" t="s">
        <v>213</v>
      </c>
      <c r="C3" s="152"/>
      <c r="D3" s="152"/>
    </row>
    <row r="4" spans="1:4" ht="30.75" customHeight="1" x14ac:dyDescent="0.2">
      <c r="A4" s="99"/>
      <c r="B4" s="16" t="s">
        <v>204</v>
      </c>
      <c r="C4" s="15" t="s">
        <v>214</v>
      </c>
      <c r="D4" s="15" t="s">
        <v>212</v>
      </c>
    </row>
    <row r="5" spans="1:4" ht="14.25" customHeight="1" x14ac:dyDescent="0.2">
      <c r="A5" s="99"/>
      <c r="B5" s="24" t="s">
        <v>205</v>
      </c>
      <c r="C5" s="69">
        <v>7286403290</v>
      </c>
      <c r="D5" s="88">
        <v>46.9</v>
      </c>
    </row>
    <row r="6" spans="1:4" ht="14.25" customHeight="1" x14ac:dyDescent="0.2">
      <c r="A6" s="99"/>
      <c r="B6" s="24" t="s">
        <v>206</v>
      </c>
      <c r="C6" s="69">
        <v>1501373085</v>
      </c>
      <c r="D6" s="88">
        <v>9.6999999999999993</v>
      </c>
    </row>
    <row r="7" spans="1:4" ht="14.25" customHeight="1" x14ac:dyDescent="0.2">
      <c r="A7" s="99"/>
      <c r="B7" s="24" t="s">
        <v>207</v>
      </c>
      <c r="C7" s="69">
        <v>754126852</v>
      </c>
      <c r="D7" s="88">
        <v>4.9000000000000004</v>
      </c>
    </row>
    <row r="8" spans="1:4" ht="14.25" customHeight="1" x14ac:dyDescent="0.2">
      <c r="A8" s="99"/>
      <c r="B8" s="24" t="s">
        <v>208</v>
      </c>
      <c r="C8" s="69">
        <v>5160540856</v>
      </c>
      <c r="D8" s="88">
        <v>33.200000000000003</v>
      </c>
    </row>
    <row r="9" spans="1:4" ht="14.25" customHeight="1" x14ac:dyDescent="0.2">
      <c r="A9" s="99"/>
      <c r="B9" s="24" t="s">
        <v>209</v>
      </c>
      <c r="C9" s="69">
        <v>27974549</v>
      </c>
      <c r="D9" s="88">
        <v>0.2</v>
      </c>
    </row>
    <row r="10" spans="1:4" ht="14.25" customHeight="1" x14ac:dyDescent="0.2">
      <c r="A10" s="99"/>
      <c r="B10" s="24" t="s">
        <v>168</v>
      </c>
      <c r="C10" s="69">
        <v>810901745</v>
      </c>
      <c r="D10" s="88">
        <v>5.2</v>
      </c>
    </row>
    <row r="11" spans="1:4" x14ac:dyDescent="0.2">
      <c r="A11" s="99"/>
      <c r="B11" s="50" t="s">
        <v>40</v>
      </c>
      <c r="C11" s="118">
        <v>15541320377</v>
      </c>
      <c r="D11" s="118">
        <v>100</v>
      </c>
    </row>
    <row r="12" spans="1:4" ht="30.75" customHeight="1" x14ac:dyDescent="0.2">
      <c r="A12" s="99"/>
      <c r="B12" s="153" t="s">
        <v>215</v>
      </c>
      <c r="C12" s="153"/>
      <c r="D12" s="153"/>
    </row>
  </sheetData>
  <mergeCells count="3">
    <mergeCell ref="B2:D2"/>
    <mergeCell ref="B3:D3"/>
    <mergeCell ref="B12:D12"/>
  </mergeCells>
  <hyperlinks>
    <hyperlink ref="B1" location="Índice!A1" display="Volver al índice" xr:uid="{0D8EAC95-EF48-424B-A04C-293E55F7D4B1}"/>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F3C9-B2F2-4D67-A91A-CB7F2637CE8C}">
  <dimension ref="A1:F13"/>
  <sheetViews>
    <sheetView workbookViewId="0">
      <selection activeCell="E9" sqref="E9"/>
    </sheetView>
  </sheetViews>
  <sheetFormatPr baseColWidth="10" defaultColWidth="11.42578125" defaultRowHeight="14.25" x14ac:dyDescent="0.2"/>
  <cols>
    <col min="1" max="1" width="11.42578125" style="3"/>
    <col min="2" max="2" width="45.7109375" style="3" customWidth="1"/>
    <col min="3" max="6" width="21.7109375" style="3" customWidth="1"/>
    <col min="7" max="16384" width="11.42578125" style="3"/>
  </cols>
  <sheetData>
    <row r="1" spans="1:6" x14ac:dyDescent="0.2">
      <c r="A1" s="99"/>
      <c r="B1" s="127" t="s">
        <v>4</v>
      </c>
      <c r="C1" s="127"/>
      <c r="D1" s="99"/>
      <c r="E1" s="99"/>
      <c r="F1" s="99"/>
    </row>
    <row r="2" spans="1:6" ht="30.75" customHeight="1" x14ac:dyDescent="0.2">
      <c r="A2" s="99"/>
      <c r="B2" s="151" t="s">
        <v>1103</v>
      </c>
      <c r="C2" s="151"/>
      <c r="D2" s="151"/>
      <c r="E2" s="151"/>
      <c r="F2" s="151"/>
    </row>
    <row r="3" spans="1:6" x14ac:dyDescent="0.2">
      <c r="A3" s="99"/>
      <c r="B3" s="152" t="s">
        <v>37</v>
      </c>
      <c r="C3" s="152"/>
      <c r="D3" s="152"/>
      <c r="E3" s="152"/>
      <c r="F3" s="99"/>
    </row>
    <row r="4" spans="1:6" x14ac:dyDescent="0.2">
      <c r="A4" s="99"/>
      <c r="B4" s="16" t="s">
        <v>61</v>
      </c>
      <c r="C4" s="15" t="s">
        <v>38</v>
      </c>
      <c r="D4" s="15" t="s">
        <v>39</v>
      </c>
      <c r="E4" s="15" t="s">
        <v>40</v>
      </c>
      <c r="F4" s="16" t="s">
        <v>5</v>
      </c>
    </row>
    <row r="5" spans="1:6" x14ac:dyDescent="0.2">
      <c r="A5" s="99"/>
      <c r="B5" s="24" t="s">
        <v>54</v>
      </c>
      <c r="C5" s="14">
        <v>42915</v>
      </c>
      <c r="D5" s="14">
        <v>42024</v>
      </c>
      <c r="E5" s="14">
        <v>84939</v>
      </c>
      <c r="F5" s="22">
        <v>39.804210092224643</v>
      </c>
    </row>
    <row r="6" spans="1:6" x14ac:dyDescent="0.2">
      <c r="A6" s="99"/>
      <c r="B6" s="24" t="s">
        <v>55</v>
      </c>
      <c r="C6" s="14">
        <v>4116</v>
      </c>
      <c r="D6" s="14">
        <v>4132</v>
      </c>
      <c r="E6" s="14">
        <v>8248</v>
      </c>
      <c r="F6" s="22">
        <v>3.8651870735547726</v>
      </c>
    </row>
    <row r="7" spans="1:6" x14ac:dyDescent="0.2">
      <c r="A7" s="99"/>
      <c r="B7" s="24" t="s">
        <v>56</v>
      </c>
      <c r="C7" s="14">
        <v>3073</v>
      </c>
      <c r="D7" s="14">
        <v>3171</v>
      </c>
      <c r="E7" s="14">
        <v>6244</v>
      </c>
      <c r="F7" s="22">
        <v>2.9260703306590687</v>
      </c>
    </row>
    <row r="8" spans="1:6" x14ac:dyDescent="0.2">
      <c r="A8" s="99"/>
      <c r="B8" s="24" t="s">
        <v>57</v>
      </c>
      <c r="C8" s="14">
        <v>4572</v>
      </c>
      <c r="D8" s="14">
        <v>4455</v>
      </c>
      <c r="E8" s="14">
        <v>9027</v>
      </c>
      <c r="F8" s="22">
        <v>4.230242933193372</v>
      </c>
    </row>
    <row r="9" spans="1:6" x14ac:dyDescent="0.2">
      <c r="A9" s="99"/>
      <c r="B9" s="24" t="s">
        <v>58</v>
      </c>
      <c r="C9" s="14">
        <v>5467</v>
      </c>
      <c r="D9" s="14">
        <v>5410</v>
      </c>
      <c r="E9" s="14">
        <v>10877</v>
      </c>
      <c r="F9" s="22">
        <v>5.0971920221938962</v>
      </c>
    </row>
    <row r="10" spans="1:6" x14ac:dyDescent="0.2">
      <c r="A10" s="99"/>
      <c r="B10" s="24" t="s">
        <v>59</v>
      </c>
      <c r="C10" s="14">
        <v>37584</v>
      </c>
      <c r="D10" s="14">
        <v>36701</v>
      </c>
      <c r="E10" s="14">
        <v>74285</v>
      </c>
      <c r="F10" s="22">
        <v>34.811520581839993</v>
      </c>
    </row>
    <row r="11" spans="1:6" x14ac:dyDescent="0.2">
      <c r="A11" s="99"/>
      <c r="B11" s="24" t="s">
        <v>60</v>
      </c>
      <c r="C11" s="14">
        <v>9955</v>
      </c>
      <c r="D11" s="14">
        <v>9817</v>
      </c>
      <c r="E11" s="14">
        <v>19772</v>
      </c>
      <c r="F11" s="22">
        <v>9.2655769663342582</v>
      </c>
    </row>
    <row r="12" spans="1:6" x14ac:dyDescent="0.2">
      <c r="A12" s="99"/>
      <c r="B12" s="50" t="s">
        <v>40</v>
      </c>
      <c r="C12" s="19">
        <v>107682</v>
      </c>
      <c r="D12" s="19">
        <v>105710</v>
      </c>
      <c r="E12" s="19">
        <v>213392</v>
      </c>
      <c r="F12" s="19">
        <v>100</v>
      </c>
    </row>
    <row r="13" spans="1:6" ht="78" customHeight="1" x14ac:dyDescent="0.2">
      <c r="A13" s="99"/>
      <c r="B13" s="153" t="s">
        <v>830</v>
      </c>
      <c r="C13" s="153"/>
      <c r="D13" s="153"/>
      <c r="E13" s="153"/>
      <c r="F13" s="153"/>
    </row>
  </sheetData>
  <mergeCells count="3">
    <mergeCell ref="B13:F13"/>
    <mergeCell ref="B2:F2"/>
    <mergeCell ref="B3:E3"/>
  </mergeCells>
  <hyperlinks>
    <hyperlink ref="B1" location="Índice!A1" display="Volver al índice" xr:uid="{A0035096-447E-43E9-B15E-0EDC412FFB91}"/>
  </hyperlink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5B2DC-3882-48C9-85BE-101A33B8F846}">
  <dimension ref="A1:G22"/>
  <sheetViews>
    <sheetView workbookViewId="0"/>
  </sheetViews>
  <sheetFormatPr baseColWidth="10" defaultColWidth="11.42578125" defaultRowHeight="14.25" x14ac:dyDescent="0.2"/>
  <cols>
    <col min="1" max="1" width="11.42578125" style="3"/>
    <col min="2" max="2" width="45.7109375" style="3" customWidth="1"/>
    <col min="3" max="7" width="24.7109375" style="3" customWidth="1"/>
    <col min="8" max="16384" width="11.42578125" style="3"/>
  </cols>
  <sheetData>
    <row r="1" spans="1:7" x14ac:dyDescent="0.2">
      <c r="A1" s="99"/>
      <c r="B1" s="127" t="s">
        <v>4</v>
      </c>
      <c r="C1" s="127"/>
      <c r="D1" s="127"/>
      <c r="E1" s="99"/>
      <c r="F1" s="99"/>
      <c r="G1" s="99"/>
    </row>
    <row r="2" spans="1:7" ht="30.75" customHeight="1" x14ac:dyDescent="0.2">
      <c r="A2" s="99"/>
      <c r="B2" s="151" t="s">
        <v>1175</v>
      </c>
      <c r="C2" s="151"/>
      <c r="D2" s="151"/>
      <c r="E2" s="151"/>
      <c r="F2" s="151"/>
      <c r="G2" s="151"/>
    </row>
    <row r="3" spans="1:7" x14ac:dyDescent="0.2">
      <c r="A3" s="99"/>
      <c r="B3" s="152" t="s">
        <v>182</v>
      </c>
      <c r="C3" s="152"/>
      <c r="D3" s="152"/>
      <c r="E3" s="152"/>
      <c r="F3" s="152"/>
      <c r="G3" s="152"/>
    </row>
    <row r="4" spans="1:7" ht="32.25" customHeight="1" x14ac:dyDescent="0.2">
      <c r="A4" s="99"/>
      <c r="B4" s="16" t="s">
        <v>8</v>
      </c>
      <c r="C4" s="15" t="s">
        <v>184</v>
      </c>
      <c r="D4" s="15" t="s">
        <v>185</v>
      </c>
      <c r="E4" s="15" t="s">
        <v>186</v>
      </c>
      <c r="F4" s="15" t="s">
        <v>212</v>
      </c>
      <c r="G4" s="64" t="s">
        <v>188</v>
      </c>
    </row>
    <row r="5" spans="1:7" ht="14.25" customHeight="1" x14ac:dyDescent="0.2">
      <c r="A5" s="99"/>
      <c r="B5" s="24" t="s">
        <v>20</v>
      </c>
      <c r="C5" s="68">
        <v>38</v>
      </c>
      <c r="D5" s="66">
        <v>130999325</v>
      </c>
      <c r="E5" s="66">
        <v>819154142</v>
      </c>
      <c r="F5" s="65">
        <v>2.9</v>
      </c>
      <c r="G5" s="69">
        <v>3107</v>
      </c>
    </row>
    <row r="6" spans="1:7" ht="14.25" customHeight="1" x14ac:dyDescent="0.2">
      <c r="A6" s="99"/>
      <c r="B6" s="24" t="s">
        <v>21</v>
      </c>
      <c r="C6" s="68">
        <v>23</v>
      </c>
      <c r="D6" s="66">
        <v>88617586</v>
      </c>
      <c r="E6" s="66">
        <v>421462945</v>
      </c>
      <c r="F6" s="65">
        <v>1.5</v>
      </c>
      <c r="G6" s="69">
        <v>1026</v>
      </c>
    </row>
    <row r="7" spans="1:7" ht="14.25" customHeight="1" x14ac:dyDescent="0.2">
      <c r="A7" s="99"/>
      <c r="B7" s="24" t="s">
        <v>22</v>
      </c>
      <c r="C7" s="68">
        <v>44</v>
      </c>
      <c r="D7" s="66">
        <v>168677902</v>
      </c>
      <c r="E7" s="66">
        <v>793772523</v>
      </c>
      <c r="F7" s="65">
        <v>2.8</v>
      </c>
      <c r="G7" s="69">
        <v>1099</v>
      </c>
    </row>
    <row r="8" spans="1:7" ht="14.25" customHeight="1" x14ac:dyDescent="0.2">
      <c r="A8" s="99"/>
      <c r="B8" s="24" t="s">
        <v>23</v>
      </c>
      <c r="C8" s="68">
        <v>26</v>
      </c>
      <c r="D8" s="66">
        <v>101079475</v>
      </c>
      <c r="E8" s="66">
        <v>522172184</v>
      </c>
      <c r="F8" s="65">
        <v>1.8</v>
      </c>
      <c r="G8" s="69">
        <v>1627</v>
      </c>
    </row>
    <row r="9" spans="1:7" ht="14.25" customHeight="1" x14ac:dyDescent="0.2">
      <c r="A9" s="99"/>
      <c r="B9" s="24" t="s">
        <v>24</v>
      </c>
      <c r="C9" s="68">
        <v>44</v>
      </c>
      <c r="D9" s="66">
        <v>101411464</v>
      </c>
      <c r="E9" s="66">
        <v>519675237</v>
      </c>
      <c r="F9" s="65">
        <v>1.8</v>
      </c>
      <c r="G9" s="69">
        <v>584</v>
      </c>
    </row>
    <row r="10" spans="1:7" ht="14.25" customHeight="1" x14ac:dyDescent="0.2">
      <c r="A10" s="99"/>
      <c r="B10" s="24" t="s">
        <v>25</v>
      </c>
      <c r="C10" s="68">
        <v>142</v>
      </c>
      <c r="D10" s="66">
        <v>374431609</v>
      </c>
      <c r="E10" s="66">
        <v>1104491741</v>
      </c>
      <c r="F10" s="65">
        <v>3.9</v>
      </c>
      <c r="G10" s="69">
        <v>541</v>
      </c>
    </row>
    <row r="11" spans="1:7" ht="14.25" customHeight="1" x14ac:dyDescent="0.2">
      <c r="A11" s="99"/>
      <c r="B11" s="24" t="s">
        <v>26</v>
      </c>
      <c r="C11" s="68">
        <v>108</v>
      </c>
      <c r="D11" s="66">
        <v>1075190240</v>
      </c>
      <c r="E11" s="66">
        <v>10164718507</v>
      </c>
      <c r="F11" s="65">
        <v>35.700000000000003</v>
      </c>
      <c r="G11" s="69">
        <v>1200</v>
      </c>
    </row>
    <row r="12" spans="1:7" ht="14.25" customHeight="1" x14ac:dyDescent="0.2">
      <c r="A12" s="99"/>
      <c r="B12" s="24" t="s">
        <v>49</v>
      </c>
      <c r="C12" s="68">
        <v>46</v>
      </c>
      <c r="D12" s="66">
        <v>86485059</v>
      </c>
      <c r="E12" s="66">
        <v>410581957</v>
      </c>
      <c r="F12" s="65">
        <v>1.4</v>
      </c>
      <c r="G12" s="69">
        <v>397</v>
      </c>
    </row>
    <row r="13" spans="1:7" ht="14.25" customHeight="1" x14ac:dyDescent="0.2">
      <c r="A13" s="99"/>
      <c r="B13" s="24" t="s">
        <v>28</v>
      </c>
      <c r="C13" s="68">
        <v>57</v>
      </c>
      <c r="D13" s="66">
        <v>123739362</v>
      </c>
      <c r="E13" s="66">
        <v>1064455287</v>
      </c>
      <c r="F13" s="65">
        <v>3.7</v>
      </c>
      <c r="G13" s="69">
        <v>901</v>
      </c>
    </row>
    <row r="14" spans="1:7" ht="14.25" customHeight="1" x14ac:dyDescent="0.2">
      <c r="A14" s="99"/>
      <c r="B14" s="24" t="s">
        <v>50</v>
      </c>
      <c r="C14" s="68">
        <v>36</v>
      </c>
      <c r="D14" s="66">
        <v>154511465</v>
      </c>
      <c r="E14" s="66">
        <v>751014303</v>
      </c>
      <c r="F14" s="65">
        <v>2.6</v>
      </c>
      <c r="G14" s="69">
        <v>1434</v>
      </c>
    </row>
    <row r="15" spans="1:7" ht="14.25" customHeight="1" x14ac:dyDescent="0.2">
      <c r="A15" s="99"/>
      <c r="B15" s="24" t="s">
        <v>30</v>
      </c>
      <c r="C15" s="68">
        <v>81</v>
      </c>
      <c r="D15" s="66">
        <v>397559215</v>
      </c>
      <c r="E15" s="66">
        <v>1764776223</v>
      </c>
      <c r="F15" s="65">
        <v>6.2</v>
      </c>
      <c r="G15" s="69">
        <v>1044</v>
      </c>
    </row>
    <row r="16" spans="1:7" ht="14.25" customHeight="1" x14ac:dyDescent="0.2">
      <c r="A16" s="99"/>
      <c r="B16" s="24" t="s">
        <v>31</v>
      </c>
      <c r="C16" s="68">
        <v>99</v>
      </c>
      <c r="D16" s="66">
        <v>285426244</v>
      </c>
      <c r="E16" s="66">
        <v>1278926376</v>
      </c>
      <c r="F16" s="65">
        <v>4.5</v>
      </c>
      <c r="G16" s="69">
        <v>1235</v>
      </c>
    </row>
    <row r="17" spans="1:7" ht="14.25" customHeight="1" x14ac:dyDescent="0.2">
      <c r="A17" s="99"/>
      <c r="B17" s="24" t="s">
        <v>32</v>
      </c>
      <c r="C17" s="68">
        <v>86</v>
      </c>
      <c r="D17" s="66">
        <v>187106471</v>
      </c>
      <c r="E17" s="66">
        <v>1263964119</v>
      </c>
      <c r="F17" s="65">
        <v>4.4000000000000004</v>
      </c>
      <c r="G17" s="69">
        <v>3051</v>
      </c>
    </row>
    <row r="18" spans="1:7" ht="14.25" customHeight="1" x14ac:dyDescent="0.2">
      <c r="A18" s="99"/>
      <c r="B18" s="24" t="s">
        <v>33</v>
      </c>
      <c r="C18" s="68">
        <v>91</v>
      </c>
      <c r="D18" s="66">
        <v>377652878</v>
      </c>
      <c r="E18" s="66">
        <v>2618241775</v>
      </c>
      <c r="F18" s="65">
        <v>9.1999999999999993</v>
      </c>
      <c r="G18" s="69">
        <v>2856</v>
      </c>
    </row>
    <row r="19" spans="1:7" ht="14.25" customHeight="1" x14ac:dyDescent="0.2">
      <c r="A19" s="99"/>
      <c r="B19" s="21" t="s">
        <v>34</v>
      </c>
      <c r="C19" s="68">
        <v>43</v>
      </c>
      <c r="D19" s="66">
        <v>109181503</v>
      </c>
      <c r="E19" s="66">
        <v>1063597809</v>
      </c>
      <c r="F19" s="65">
        <v>3.7</v>
      </c>
      <c r="G19" s="69">
        <v>9781</v>
      </c>
    </row>
    <row r="20" spans="1:7" ht="14.25" customHeight="1" x14ac:dyDescent="0.2">
      <c r="A20" s="99"/>
      <c r="B20" s="21" t="s">
        <v>35</v>
      </c>
      <c r="C20" s="68">
        <v>52</v>
      </c>
      <c r="D20" s="66">
        <v>224782271</v>
      </c>
      <c r="E20" s="66">
        <v>1148252843</v>
      </c>
      <c r="F20" s="67">
        <v>4</v>
      </c>
      <c r="G20" s="69">
        <v>6233</v>
      </c>
    </row>
    <row r="21" spans="1:7" x14ac:dyDescent="0.2">
      <c r="A21" s="99"/>
      <c r="B21" s="50" t="s">
        <v>6</v>
      </c>
      <c r="C21" s="120">
        <v>1039</v>
      </c>
      <c r="D21" s="121">
        <v>4443182879</v>
      </c>
      <c r="E21" s="121">
        <v>28465306426</v>
      </c>
      <c r="F21" s="122">
        <v>100</v>
      </c>
      <c r="G21" s="118">
        <v>1409</v>
      </c>
    </row>
    <row r="22" spans="1:7" ht="39" customHeight="1" x14ac:dyDescent="0.2">
      <c r="A22" s="99"/>
      <c r="B22" s="153" t="s">
        <v>870</v>
      </c>
      <c r="C22" s="153"/>
      <c r="D22" s="153"/>
      <c r="E22" s="153"/>
      <c r="F22" s="153"/>
      <c r="G22" s="153"/>
    </row>
  </sheetData>
  <mergeCells count="3">
    <mergeCell ref="B22:G22"/>
    <mergeCell ref="B2:G2"/>
    <mergeCell ref="B3:G3"/>
  </mergeCells>
  <hyperlinks>
    <hyperlink ref="B1" location="Índice!A1" display="Volver al índice" xr:uid="{981D9299-D006-4561-BFB4-15A27AE20BB0}"/>
  </hyperlink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287E4-6CDC-4071-AC7E-3A1CD606796E}">
  <dimension ref="A1:F11"/>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127"/>
      <c r="E1" s="99"/>
      <c r="F1" s="99"/>
    </row>
    <row r="2" spans="1:6" ht="30.75" customHeight="1" x14ac:dyDescent="0.2">
      <c r="A2" s="99"/>
      <c r="B2" s="151" t="s">
        <v>1176</v>
      </c>
      <c r="C2" s="151"/>
      <c r="D2" s="151"/>
      <c r="E2" s="151"/>
      <c r="F2" s="151"/>
    </row>
    <row r="3" spans="1:6" x14ac:dyDescent="0.2">
      <c r="A3" s="99"/>
      <c r="B3" s="152" t="s">
        <v>182</v>
      </c>
      <c r="C3" s="152"/>
      <c r="D3" s="152"/>
      <c r="E3" s="152"/>
      <c r="F3" s="152"/>
    </row>
    <row r="4" spans="1:6" ht="32.25" customHeight="1" x14ac:dyDescent="0.2">
      <c r="A4" s="99"/>
      <c r="B4" s="16" t="s">
        <v>204</v>
      </c>
      <c r="C4" s="15" t="s">
        <v>184</v>
      </c>
      <c r="D4" s="15" t="s">
        <v>185</v>
      </c>
      <c r="E4" s="15" t="s">
        <v>186</v>
      </c>
      <c r="F4" s="15" t="s">
        <v>212</v>
      </c>
    </row>
    <row r="5" spans="1:6" ht="14.25" customHeight="1" x14ac:dyDescent="0.2">
      <c r="A5" s="99"/>
      <c r="B5" s="24" t="s">
        <v>205</v>
      </c>
      <c r="C5" s="68">
        <v>797</v>
      </c>
      <c r="D5" s="66">
        <v>2811630900</v>
      </c>
      <c r="E5" s="66">
        <v>15662902374</v>
      </c>
      <c r="F5" s="67">
        <v>55.024534567081353</v>
      </c>
    </row>
    <row r="6" spans="1:6" ht="14.25" customHeight="1" x14ac:dyDescent="0.2">
      <c r="A6" s="99"/>
      <c r="B6" s="24" t="s">
        <v>206</v>
      </c>
      <c r="C6" s="68">
        <v>1</v>
      </c>
      <c r="D6" s="66">
        <v>888000</v>
      </c>
      <c r="E6" s="66">
        <v>1506564</v>
      </c>
      <c r="F6" s="67">
        <v>5.2926322922837591E-3</v>
      </c>
    </row>
    <row r="7" spans="1:6" ht="14.25" customHeight="1" x14ac:dyDescent="0.2">
      <c r="A7" s="99"/>
      <c r="B7" s="24" t="s">
        <v>207</v>
      </c>
      <c r="C7" s="68">
        <v>119</v>
      </c>
      <c r="D7" s="66">
        <v>76649435</v>
      </c>
      <c r="E7" s="66">
        <v>217619999</v>
      </c>
      <c r="F7" s="67">
        <v>0.76450959544643271</v>
      </c>
    </row>
    <row r="8" spans="1:6" ht="14.25" customHeight="1" x14ac:dyDescent="0.2">
      <c r="A8" s="99"/>
      <c r="B8" s="24" t="s">
        <v>208</v>
      </c>
      <c r="C8" s="68">
        <v>121</v>
      </c>
      <c r="D8" s="66">
        <v>1551119214</v>
      </c>
      <c r="E8" s="66">
        <v>12580043334</v>
      </c>
      <c r="F8" s="67">
        <v>44.194301462040407</v>
      </c>
    </row>
    <row r="9" spans="1:6" ht="14.25" customHeight="1" x14ac:dyDescent="0.2">
      <c r="A9" s="99"/>
      <c r="B9" s="24" t="s">
        <v>168</v>
      </c>
      <c r="C9" s="68">
        <v>1</v>
      </c>
      <c r="D9" s="66">
        <v>2895330</v>
      </c>
      <c r="E9" s="66">
        <v>3234155</v>
      </c>
      <c r="F9" s="67">
        <v>1.1361743139522106E-2</v>
      </c>
    </row>
    <row r="10" spans="1:6" x14ac:dyDescent="0.2">
      <c r="A10" s="99"/>
      <c r="B10" s="50" t="s">
        <v>40</v>
      </c>
      <c r="C10" s="120">
        <v>1039</v>
      </c>
      <c r="D10" s="121">
        <v>4443182879</v>
      </c>
      <c r="E10" s="121">
        <v>28465306426</v>
      </c>
      <c r="F10" s="122">
        <v>100</v>
      </c>
    </row>
    <row r="11" spans="1:6" ht="30.75" customHeight="1" x14ac:dyDescent="0.2">
      <c r="A11" s="99"/>
      <c r="B11" s="153" t="s">
        <v>216</v>
      </c>
      <c r="C11" s="153"/>
      <c r="D11" s="153"/>
      <c r="E11" s="153"/>
      <c r="F11" s="153"/>
    </row>
  </sheetData>
  <mergeCells count="3">
    <mergeCell ref="B2:F2"/>
    <mergeCell ref="B3:F3"/>
    <mergeCell ref="B11:F11"/>
  </mergeCells>
  <hyperlinks>
    <hyperlink ref="B1" location="Índice!A1" display="Volver al índice" xr:uid="{4FA7FC06-83EE-4E0F-89A1-600370ADF9E3}"/>
  </hyperlink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4FCF8-7AB3-4F99-84A3-4E160A033823}">
  <dimension ref="A1:G22"/>
  <sheetViews>
    <sheetView workbookViewId="0"/>
  </sheetViews>
  <sheetFormatPr baseColWidth="10" defaultColWidth="11.42578125" defaultRowHeight="14.25" x14ac:dyDescent="0.2"/>
  <cols>
    <col min="1" max="1" width="11.42578125" style="3"/>
    <col min="2" max="2" width="45.7109375" style="3" customWidth="1"/>
    <col min="3" max="7" width="24.7109375" style="3" customWidth="1"/>
    <col min="8" max="16384" width="11.42578125" style="3"/>
  </cols>
  <sheetData>
    <row r="1" spans="1:7" x14ac:dyDescent="0.2">
      <c r="A1" s="99"/>
      <c r="B1" s="127" t="s">
        <v>4</v>
      </c>
      <c r="C1" s="127"/>
      <c r="D1" s="127"/>
      <c r="E1" s="99"/>
      <c r="F1" s="99"/>
      <c r="G1" s="99"/>
    </row>
    <row r="2" spans="1:7" ht="30.75" customHeight="1" x14ac:dyDescent="0.2">
      <c r="A2" s="99"/>
      <c r="B2" s="151" t="s">
        <v>1177</v>
      </c>
      <c r="C2" s="151"/>
      <c r="D2" s="151"/>
      <c r="E2" s="151"/>
      <c r="F2" s="151"/>
      <c r="G2" s="151"/>
    </row>
    <row r="3" spans="1:7" x14ac:dyDescent="0.2">
      <c r="A3" s="99"/>
      <c r="B3" s="152" t="s">
        <v>182</v>
      </c>
      <c r="C3" s="152"/>
      <c r="D3" s="152"/>
      <c r="E3" s="152"/>
      <c r="F3" s="152"/>
      <c r="G3" s="152"/>
    </row>
    <row r="4" spans="1:7" ht="32.25" customHeight="1" x14ac:dyDescent="0.2">
      <c r="A4" s="99"/>
      <c r="B4" s="16" t="s">
        <v>8</v>
      </c>
      <c r="C4" s="15" t="s">
        <v>184</v>
      </c>
      <c r="D4" s="15" t="s">
        <v>185</v>
      </c>
      <c r="E4" s="15" t="s">
        <v>186</v>
      </c>
      <c r="F4" s="15" t="s">
        <v>212</v>
      </c>
      <c r="G4" s="64" t="s">
        <v>188</v>
      </c>
    </row>
    <row r="5" spans="1:7" ht="14.25" customHeight="1" x14ac:dyDescent="0.2">
      <c r="A5" s="99"/>
      <c r="B5" s="24" t="s">
        <v>20</v>
      </c>
      <c r="C5" s="68">
        <v>0</v>
      </c>
      <c r="D5" s="66">
        <v>0</v>
      </c>
      <c r="E5" s="66">
        <v>0</v>
      </c>
      <c r="F5" s="67">
        <v>0</v>
      </c>
      <c r="G5" s="69">
        <v>0</v>
      </c>
    </row>
    <row r="6" spans="1:7" ht="14.25" customHeight="1" x14ac:dyDescent="0.2">
      <c r="A6" s="99"/>
      <c r="B6" s="24" t="s">
        <v>21</v>
      </c>
      <c r="C6" s="68">
        <v>0</v>
      </c>
      <c r="D6" s="66">
        <v>0</v>
      </c>
      <c r="E6" s="66">
        <v>0</v>
      </c>
      <c r="F6" s="67">
        <v>0</v>
      </c>
      <c r="G6" s="69">
        <v>0</v>
      </c>
    </row>
    <row r="7" spans="1:7" ht="14.25" customHeight="1" x14ac:dyDescent="0.2">
      <c r="A7" s="99"/>
      <c r="B7" s="24" t="s">
        <v>22</v>
      </c>
      <c r="C7" s="68">
        <v>26</v>
      </c>
      <c r="D7" s="66">
        <v>15913399</v>
      </c>
      <c r="E7" s="66">
        <v>114193591</v>
      </c>
      <c r="F7" s="67">
        <v>7.3481716779740625</v>
      </c>
      <c r="G7" s="69">
        <v>158</v>
      </c>
    </row>
    <row r="8" spans="1:7" ht="14.25" customHeight="1" x14ac:dyDescent="0.2">
      <c r="A8" s="99"/>
      <c r="B8" s="24" t="s">
        <v>23</v>
      </c>
      <c r="C8" s="68">
        <v>24</v>
      </c>
      <c r="D8" s="66">
        <v>20707370</v>
      </c>
      <c r="E8" s="66">
        <v>81371105</v>
      </c>
      <c r="F8" s="67">
        <v>5.2360981376481419</v>
      </c>
      <c r="G8" s="69">
        <v>254</v>
      </c>
    </row>
    <row r="9" spans="1:7" ht="14.25" customHeight="1" x14ac:dyDescent="0.2">
      <c r="A9" s="99"/>
      <c r="B9" s="24" t="s">
        <v>24</v>
      </c>
      <c r="C9" s="68">
        <v>26</v>
      </c>
      <c r="D9" s="66">
        <v>8577450</v>
      </c>
      <c r="E9" s="66">
        <v>75693145</v>
      </c>
      <c r="F9" s="67">
        <v>4.8707306551537028</v>
      </c>
      <c r="G9" s="69">
        <v>85</v>
      </c>
    </row>
    <row r="10" spans="1:7" ht="14.25" customHeight="1" x14ac:dyDescent="0.2">
      <c r="A10" s="99"/>
      <c r="B10" s="24" t="s">
        <v>25</v>
      </c>
      <c r="C10" s="68">
        <v>49</v>
      </c>
      <c r="D10" s="66">
        <v>43252736</v>
      </c>
      <c r="E10" s="66">
        <v>155343860</v>
      </c>
      <c r="F10" s="67">
        <v>9.996124497032131</v>
      </c>
      <c r="G10" s="69">
        <v>76</v>
      </c>
    </row>
    <row r="11" spans="1:7" ht="14.25" customHeight="1" x14ac:dyDescent="0.2">
      <c r="A11" s="99"/>
      <c r="B11" s="24" t="s">
        <v>26</v>
      </c>
      <c r="C11" s="68">
        <v>96</v>
      </c>
      <c r="D11" s="66">
        <v>113414558</v>
      </c>
      <c r="E11" s="66">
        <v>497593407</v>
      </c>
      <c r="F11" s="67">
        <v>32.019325677077802</v>
      </c>
      <c r="G11" s="69">
        <v>59</v>
      </c>
    </row>
    <row r="12" spans="1:7" ht="14.25" customHeight="1" x14ac:dyDescent="0.2">
      <c r="A12" s="99"/>
      <c r="B12" s="24" t="s">
        <v>49</v>
      </c>
      <c r="C12" s="68">
        <v>19</v>
      </c>
      <c r="D12" s="66">
        <v>8106216</v>
      </c>
      <c r="E12" s="66">
        <v>20535758</v>
      </c>
      <c r="F12" s="67">
        <v>1.3214425958574967</v>
      </c>
      <c r="G12" s="69">
        <v>20</v>
      </c>
    </row>
    <row r="13" spans="1:7" ht="14.25" customHeight="1" x14ac:dyDescent="0.2">
      <c r="A13" s="99"/>
      <c r="B13" s="24" t="s">
        <v>28</v>
      </c>
      <c r="C13" s="68">
        <v>17</v>
      </c>
      <c r="D13" s="66">
        <v>13564901</v>
      </c>
      <c r="E13" s="66">
        <v>64961674</v>
      </c>
      <c r="F13" s="67">
        <v>4.1801779667353136</v>
      </c>
      <c r="G13" s="69">
        <v>55</v>
      </c>
    </row>
    <row r="14" spans="1:7" ht="14.25" customHeight="1" x14ac:dyDescent="0.2">
      <c r="A14" s="99"/>
      <c r="B14" s="24" t="s">
        <v>50</v>
      </c>
      <c r="C14" s="68">
        <v>12</v>
      </c>
      <c r="D14" s="66">
        <v>7067425</v>
      </c>
      <c r="E14" s="66">
        <v>32623898</v>
      </c>
      <c r="F14" s="67">
        <v>2.0992947258197234</v>
      </c>
      <c r="G14" s="69">
        <v>62</v>
      </c>
    </row>
    <row r="15" spans="1:7" ht="14.25" customHeight="1" x14ac:dyDescent="0.2">
      <c r="A15" s="99"/>
      <c r="B15" s="24" t="s">
        <v>30</v>
      </c>
      <c r="C15" s="68">
        <v>59</v>
      </c>
      <c r="D15" s="66">
        <v>37732647</v>
      </c>
      <c r="E15" s="66">
        <v>93210147</v>
      </c>
      <c r="F15" s="67">
        <v>5.9979212168325544</v>
      </c>
      <c r="G15" s="69">
        <v>55</v>
      </c>
    </row>
    <row r="16" spans="1:7" ht="14.25" customHeight="1" x14ac:dyDescent="0.2">
      <c r="A16" s="99"/>
      <c r="B16" s="24" t="s">
        <v>31</v>
      </c>
      <c r="C16" s="68">
        <v>40</v>
      </c>
      <c r="D16" s="66">
        <v>25241346</v>
      </c>
      <c r="E16" s="66">
        <v>56773144</v>
      </c>
      <c r="F16" s="67">
        <v>3.6532593918545135</v>
      </c>
      <c r="G16" s="69">
        <v>55</v>
      </c>
    </row>
    <row r="17" spans="1:7" ht="14.25" customHeight="1" x14ac:dyDescent="0.2">
      <c r="A17" s="99"/>
      <c r="B17" s="24" t="s">
        <v>32</v>
      </c>
      <c r="C17" s="68">
        <v>15</v>
      </c>
      <c r="D17" s="66">
        <v>10775412</v>
      </c>
      <c r="E17" s="66">
        <v>26127853</v>
      </c>
      <c r="F17" s="67">
        <v>1.6812848053869296</v>
      </c>
      <c r="G17" s="69">
        <v>63</v>
      </c>
    </row>
    <row r="18" spans="1:7" ht="14.25" customHeight="1" x14ac:dyDescent="0.2">
      <c r="A18" s="99"/>
      <c r="B18" s="24" t="s">
        <v>33</v>
      </c>
      <c r="C18" s="68">
        <v>28</v>
      </c>
      <c r="D18" s="66">
        <v>26421849</v>
      </c>
      <c r="E18" s="66">
        <v>101582847</v>
      </c>
      <c r="F18" s="67">
        <v>6.5366908313915131</v>
      </c>
      <c r="G18" s="69">
        <v>111</v>
      </c>
    </row>
    <row r="19" spans="1:7" ht="14.25" customHeight="1" x14ac:dyDescent="0.2">
      <c r="A19" s="99"/>
      <c r="B19" s="21" t="s">
        <v>34</v>
      </c>
      <c r="C19" s="68">
        <v>13</v>
      </c>
      <c r="D19" s="66">
        <v>2441035</v>
      </c>
      <c r="E19" s="66">
        <v>26571122</v>
      </c>
      <c r="F19" s="67">
        <v>1.709808443911651</v>
      </c>
      <c r="G19" s="69">
        <v>244</v>
      </c>
    </row>
    <row r="20" spans="1:7" ht="14.25" customHeight="1" x14ac:dyDescent="0.2">
      <c r="A20" s="99"/>
      <c r="B20" s="21" t="s">
        <v>35</v>
      </c>
      <c r="C20" s="68">
        <v>20</v>
      </c>
      <c r="D20" s="66">
        <v>10197041</v>
      </c>
      <c r="E20" s="66">
        <v>121923628</v>
      </c>
      <c r="F20" s="67">
        <v>7.8455869747142408</v>
      </c>
      <c r="G20" s="69">
        <v>662</v>
      </c>
    </row>
    <row r="21" spans="1:7" x14ac:dyDescent="0.2">
      <c r="A21" s="99"/>
      <c r="B21" s="50" t="s">
        <v>6</v>
      </c>
      <c r="C21" s="120">
        <v>486</v>
      </c>
      <c r="D21" s="121">
        <v>380229227</v>
      </c>
      <c r="E21" s="121">
        <v>1554040869</v>
      </c>
      <c r="F21" s="122">
        <v>100</v>
      </c>
      <c r="G21" s="118">
        <v>77</v>
      </c>
    </row>
    <row r="22" spans="1:7" ht="39" customHeight="1" x14ac:dyDescent="0.2">
      <c r="A22" s="99"/>
      <c r="B22" s="153" t="s">
        <v>870</v>
      </c>
      <c r="C22" s="153"/>
      <c r="D22" s="153"/>
      <c r="E22" s="153"/>
      <c r="F22" s="153"/>
      <c r="G22" s="153"/>
    </row>
  </sheetData>
  <mergeCells count="3">
    <mergeCell ref="B2:G2"/>
    <mergeCell ref="B3:G3"/>
    <mergeCell ref="B22:G22"/>
  </mergeCells>
  <hyperlinks>
    <hyperlink ref="B1" location="Índice!A1" display="Volver al índice" xr:uid="{F8D4C5F5-FF1B-4205-B888-678BDB7BE368}"/>
  </hyperlink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F9949-0D25-4A4A-B8A8-5C039D1E6450}">
  <dimension ref="A1:F9"/>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127"/>
      <c r="E1" s="99"/>
      <c r="F1" s="99"/>
    </row>
    <row r="2" spans="1:6" ht="30.75" customHeight="1" x14ac:dyDescent="0.2">
      <c r="A2" s="99"/>
      <c r="B2" s="151" t="s">
        <v>1178</v>
      </c>
      <c r="C2" s="151"/>
      <c r="D2" s="151"/>
      <c r="E2" s="151"/>
      <c r="F2" s="151"/>
    </row>
    <row r="3" spans="1:6" x14ac:dyDescent="0.2">
      <c r="A3" s="99"/>
      <c r="B3" s="152" t="s">
        <v>182</v>
      </c>
      <c r="C3" s="152"/>
      <c r="D3" s="152"/>
      <c r="E3" s="152"/>
      <c r="F3" s="152"/>
    </row>
    <row r="4" spans="1:6" ht="30.75" customHeight="1" x14ac:dyDescent="0.2">
      <c r="A4" s="99"/>
      <c r="B4" s="16" t="s">
        <v>204</v>
      </c>
      <c r="C4" s="15" t="s">
        <v>184</v>
      </c>
      <c r="D4" s="15" t="s">
        <v>185</v>
      </c>
      <c r="E4" s="15" t="s">
        <v>186</v>
      </c>
      <c r="F4" s="15" t="s">
        <v>212</v>
      </c>
    </row>
    <row r="5" spans="1:6" ht="14.25" customHeight="1" x14ac:dyDescent="0.2">
      <c r="A5" s="99"/>
      <c r="B5" s="24" t="s">
        <v>205</v>
      </c>
      <c r="C5" s="68">
        <v>377</v>
      </c>
      <c r="D5" s="66">
        <v>256439655</v>
      </c>
      <c r="E5" s="66">
        <v>1264537429</v>
      </c>
      <c r="F5" s="65">
        <v>81.400000000000006</v>
      </c>
    </row>
    <row r="6" spans="1:6" ht="14.25" customHeight="1" x14ac:dyDescent="0.2">
      <c r="A6" s="99"/>
      <c r="B6" s="24" t="s">
        <v>206</v>
      </c>
      <c r="C6" s="68">
        <v>5</v>
      </c>
      <c r="D6" s="66">
        <v>28814975</v>
      </c>
      <c r="E6" s="66">
        <v>59411252</v>
      </c>
      <c r="F6" s="65">
        <v>3.8</v>
      </c>
    </row>
    <row r="7" spans="1:6" ht="14.25" customHeight="1" x14ac:dyDescent="0.2">
      <c r="A7" s="99"/>
      <c r="B7" s="24" t="s">
        <v>207</v>
      </c>
      <c r="C7" s="68">
        <v>104</v>
      </c>
      <c r="D7" s="66">
        <v>94974597</v>
      </c>
      <c r="E7" s="66">
        <v>230092188</v>
      </c>
      <c r="F7" s="65">
        <v>14.8</v>
      </c>
    </row>
    <row r="8" spans="1:6" x14ac:dyDescent="0.2">
      <c r="A8" s="99"/>
      <c r="B8" s="50" t="s">
        <v>40</v>
      </c>
      <c r="C8" s="120">
        <v>486</v>
      </c>
      <c r="D8" s="121">
        <v>380229227</v>
      </c>
      <c r="E8" s="121">
        <v>1554040869</v>
      </c>
      <c r="F8" s="122">
        <v>100</v>
      </c>
    </row>
    <row r="9" spans="1:6" ht="30.75" customHeight="1" x14ac:dyDescent="0.2">
      <c r="A9" s="99"/>
      <c r="B9" s="153" t="s">
        <v>216</v>
      </c>
      <c r="C9" s="153"/>
      <c r="D9" s="153"/>
      <c r="E9" s="153"/>
      <c r="F9" s="153"/>
    </row>
  </sheetData>
  <mergeCells count="3">
    <mergeCell ref="B2:F2"/>
    <mergeCell ref="B3:F3"/>
    <mergeCell ref="B9:F9"/>
  </mergeCells>
  <hyperlinks>
    <hyperlink ref="B1" location="Índice!A1" display="Volver al índice" xr:uid="{CD27E60F-00F1-4929-AE0E-DF8A103B147B}"/>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3BBF9-2DC3-47D9-BD19-750BAC1020A3}">
  <dimension ref="A1:G23"/>
  <sheetViews>
    <sheetView workbookViewId="0"/>
  </sheetViews>
  <sheetFormatPr baseColWidth="10" defaultColWidth="11.42578125" defaultRowHeight="14.25" x14ac:dyDescent="0.2"/>
  <cols>
    <col min="1" max="1" width="11.42578125" style="3"/>
    <col min="2" max="2" width="45.7109375" style="3" customWidth="1"/>
    <col min="3" max="7" width="24.7109375" style="3" customWidth="1"/>
    <col min="8" max="16384" width="11.42578125" style="3"/>
  </cols>
  <sheetData>
    <row r="1" spans="1:7" x14ac:dyDescent="0.2">
      <c r="A1" s="99"/>
      <c r="B1" s="127" t="s">
        <v>4</v>
      </c>
      <c r="C1" s="127"/>
      <c r="D1" s="127"/>
      <c r="E1" s="99"/>
      <c r="F1" s="99"/>
      <c r="G1" s="99"/>
    </row>
    <row r="2" spans="1:7" ht="30.75" customHeight="1" x14ac:dyDescent="0.2">
      <c r="A2" s="99"/>
      <c r="B2" s="151" t="s">
        <v>1179</v>
      </c>
      <c r="C2" s="151"/>
      <c r="D2" s="151"/>
      <c r="E2" s="151"/>
      <c r="F2" s="151"/>
      <c r="G2" s="151"/>
    </row>
    <row r="3" spans="1:7" x14ac:dyDescent="0.2">
      <c r="A3" s="99"/>
      <c r="B3" s="152" t="s">
        <v>182</v>
      </c>
      <c r="C3" s="152"/>
      <c r="D3" s="152"/>
      <c r="E3" s="152"/>
      <c r="F3" s="152"/>
      <c r="G3" s="152"/>
    </row>
    <row r="4" spans="1:7" ht="32.25" customHeight="1" x14ac:dyDescent="0.2">
      <c r="A4" s="99"/>
      <c r="B4" s="16" t="s">
        <v>8</v>
      </c>
      <c r="C4" s="15" t="s">
        <v>184</v>
      </c>
      <c r="D4" s="15" t="s">
        <v>185</v>
      </c>
      <c r="E4" s="15" t="s">
        <v>186</v>
      </c>
      <c r="F4" s="15" t="s">
        <v>212</v>
      </c>
      <c r="G4" s="64" t="s">
        <v>188</v>
      </c>
    </row>
    <row r="5" spans="1:7" ht="14.25" customHeight="1" x14ac:dyDescent="0.2">
      <c r="A5" s="99"/>
      <c r="B5" s="24" t="s">
        <v>20</v>
      </c>
      <c r="C5" s="68">
        <v>14</v>
      </c>
      <c r="D5" s="66">
        <v>25730348</v>
      </c>
      <c r="E5" s="66">
        <v>206320821</v>
      </c>
      <c r="F5" s="65">
        <v>6.6</v>
      </c>
      <c r="G5" s="69">
        <v>782</v>
      </c>
    </row>
    <row r="6" spans="1:7" ht="14.25" customHeight="1" x14ac:dyDescent="0.2">
      <c r="A6" s="99"/>
      <c r="B6" s="24" t="s">
        <v>21</v>
      </c>
      <c r="C6" s="68">
        <v>9</v>
      </c>
      <c r="D6" s="66">
        <v>14559700</v>
      </c>
      <c r="E6" s="66">
        <v>39800586</v>
      </c>
      <c r="F6" s="65">
        <v>1.3</v>
      </c>
      <c r="G6" s="69">
        <v>97</v>
      </c>
    </row>
    <row r="7" spans="1:7" ht="14.25" customHeight="1" x14ac:dyDescent="0.2">
      <c r="A7" s="99"/>
      <c r="B7" s="24" t="s">
        <v>22</v>
      </c>
      <c r="C7" s="68">
        <v>9</v>
      </c>
      <c r="D7" s="66">
        <v>26422250</v>
      </c>
      <c r="E7" s="66">
        <v>60847601</v>
      </c>
      <c r="F7" s="65">
        <v>1.9</v>
      </c>
      <c r="G7" s="69">
        <v>84</v>
      </c>
    </row>
    <row r="8" spans="1:7" ht="14.25" customHeight="1" x14ac:dyDescent="0.2">
      <c r="A8" s="99"/>
      <c r="B8" s="24" t="s">
        <v>23</v>
      </c>
      <c r="C8" s="68">
        <v>11</v>
      </c>
      <c r="D8" s="66">
        <v>20742154</v>
      </c>
      <c r="E8" s="66">
        <v>235906519</v>
      </c>
      <c r="F8" s="65">
        <v>7.5</v>
      </c>
      <c r="G8" s="69">
        <v>735</v>
      </c>
    </row>
    <row r="9" spans="1:7" ht="14.25" customHeight="1" x14ac:dyDescent="0.2">
      <c r="A9" s="99"/>
      <c r="B9" s="24" t="s">
        <v>24</v>
      </c>
      <c r="C9" s="68">
        <v>22</v>
      </c>
      <c r="D9" s="66">
        <v>22630887</v>
      </c>
      <c r="E9" s="66">
        <v>91394766</v>
      </c>
      <c r="F9" s="65">
        <v>2.9</v>
      </c>
      <c r="G9" s="69">
        <v>103</v>
      </c>
    </row>
    <row r="10" spans="1:7" ht="14.25" customHeight="1" x14ac:dyDescent="0.2">
      <c r="A10" s="99"/>
      <c r="B10" s="24" t="s">
        <v>25</v>
      </c>
      <c r="C10" s="68">
        <v>59</v>
      </c>
      <c r="D10" s="66">
        <v>75370284</v>
      </c>
      <c r="E10" s="66">
        <v>234106735</v>
      </c>
      <c r="F10" s="65">
        <v>7.5</v>
      </c>
      <c r="G10" s="69">
        <v>115</v>
      </c>
    </row>
    <row r="11" spans="1:7" ht="14.25" customHeight="1" x14ac:dyDescent="0.2">
      <c r="A11" s="99"/>
      <c r="B11" s="24" t="s">
        <v>26</v>
      </c>
      <c r="C11" s="68">
        <v>45</v>
      </c>
      <c r="D11" s="66">
        <v>71715176</v>
      </c>
      <c r="E11" s="66">
        <v>320229074</v>
      </c>
      <c r="F11" s="65">
        <v>10.199999999999999</v>
      </c>
      <c r="G11" s="69">
        <v>38</v>
      </c>
    </row>
    <row r="12" spans="1:7" ht="14.25" customHeight="1" x14ac:dyDescent="0.2">
      <c r="A12" s="99"/>
      <c r="B12" s="24" t="s">
        <v>49</v>
      </c>
      <c r="C12" s="68">
        <v>45</v>
      </c>
      <c r="D12" s="66">
        <v>56849953</v>
      </c>
      <c r="E12" s="66">
        <v>348030261</v>
      </c>
      <c r="F12" s="65">
        <v>11.1</v>
      </c>
      <c r="G12" s="69">
        <v>337</v>
      </c>
    </row>
    <row r="13" spans="1:7" ht="14.25" customHeight="1" x14ac:dyDescent="0.2">
      <c r="A13" s="99"/>
      <c r="B13" s="24" t="s">
        <v>28</v>
      </c>
      <c r="C13" s="68">
        <v>25</v>
      </c>
      <c r="D13" s="66">
        <v>22709764</v>
      </c>
      <c r="E13" s="66">
        <v>121774058</v>
      </c>
      <c r="F13" s="65">
        <v>3.9</v>
      </c>
      <c r="G13" s="69">
        <v>103</v>
      </c>
    </row>
    <row r="14" spans="1:7" ht="14.25" customHeight="1" x14ac:dyDescent="0.2">
      <c r="A14" s="99"/>
      <c r="B14" s="24" t="s">
        <v>50</v>
      </c>
      <c r="C14" s="68">
        <v>25</v>
      </c>
      <c r="D14" s="66">
        <v>31201403</v>
      </c>
      <c r="E14" s="66">
        <v>573935685</v>
      </c>
      <c r="F14" s="65">
        <v>18.399999999999999</v>
      </c>
      <c r="G14" s="69">
        <v>1096</v>
      </c>
    </row>
    <row r="15" spans="1:7" ht="14.25" customHeight="1" x14ac:dyDescent="0.2">
      <c r="A15" s="99"/>
      <c r="B15" s="24" t="s">
        <v>30</v>
      </c>
      <c r="C15" s="68">
        <v>45</v>
      </c>
      <c r="D15" s="66">
        <v>47166730</v>
      </c>
      <c r="E15" s="66">
        <v>365825202</v>
      </c>
      <c r="F15" s="65">
        <v>11.7</v>
      </c>
      <c r="G15" s="69">
        <v>216</v>
      </c>
    </row>
    <row r="16" spans="1:7" ht="14.25" customHeight="1" x14ac:dyDescent="0.2">
      <c r="A16" s="99"/>
      <c r="B16" s="24" t="s">
        <v>31</v>
      </c>
      <c r="C16" s="68">
        <v>45</v>
      </c>
      <c r="D16" s="66">
        <v>62058380</v>
      </c>
      <c r="E16" s="66">
        <v>203010596</v>
      </c>
      <c r="F16" s="65">
        <v>6.5</v>
      </c>
      <c r="G16" s="69">
        <v>196</v>
      </c>
    </row>
    <row r="17" spans="1:7" ht="14.25" customHeight="1" x14ac:dyDescent="0.2">
      <c r="A17" s="99"/>
      <c r="B17" s="24" t="s">
        <v>32</v>
      </c>
      <c r="C17" s="68">
        <v>38</v>
      </c>
      <c r="D17" s="66">
        <v>33116861</v>
      </c>
      <c r="E17" s="66">
        <v>100105520</v>
      </c>
      <c r="F17" s="65">
        <v>3.2</v>
      </c>
      <c r="G17" s="69">
        <v>242</v>
      </c>
    </row>
    <row r="18" spans="1:7" ht="14.25" customHeight="1" x14ac:dyDescent="0.2">
      <c r="A18" s="99"/>
      <c r="B18" s="24" t="s">
        <v>33</v>
      </c>
      <c r="C18" s="68">
        <v>39</v>
      </c>
      <c r="D18" s="66">
        <v>21565715</v>
      </c>
      <c r="E18" s="66">
        <v>72465944</v>
      </c>
      <c r="F18" s="65">
        <v>2.2999999999999998</v>
      </c>
      <c r="G18" s="69">
        <v>79</v>
      </c>
    </row>
    <row r="19" spans="1:7" ht="14.25" customHeight="1" x14ac:dyDescent="0.2">
      <c r="A19" s="99"/>
      <c r="B19" s="21" t="s">
        <v>34</v>
      </c>
      <c r="C19" s="68">
        <v>14</v>
      </c>
      <c r="D19" s="66">
        <v>15600863</v>
      </c>
      <c r="E19" s="66">
        <v>43448971</v>
      </c>
      <c r="F19" s="65">
        <v>1.4</v>
      </c>
      <c r="G19" s="69">
        <v>400</v>
      </c>
    </row>
    <row r="20" spans="1:7" ht="14.25" customHeight="1" x14ac:dyDescent="0.2">
      <c r="A20" s="99"/>
      <c r="B20" s="21" t="s">
        <v>35</v>
      </c>
      <c r="C20" s="68">
        <v>10</v>
      </c>
      <c r="D20" s="66">
        <v>5063425</v>
      </c>
      <c r="E20" s="66">
        <v>28407440</v>
      </c>
      <c r="F20" s="67">
        <v>0.9</v>
      </c>
      <c r="G20" s="69">
        <v>154</v>
      </c>
    </row>
    <row r="21" spans="1:7" ht="14.25" customHeight="1" x14ac:dyDescent="0.2">
      <c r="A21" s="99"/>
      <c r="B21" s="21" t="s">
        <v>218</v>
      </c>
      <c r="C21" s="68">
        <v>5</v>
      </c>
      <c r="D21" s="66">
        <v>11527969</v>
      </c>
      <c r="E21" s="66">
        <v>81869524</v>
      </c>
      <c r="F21" s="67">
        <v>2.6</v>
      </c>
      <c r="G21" s="69"/>
    </row>
    <row r="22" spans="1:7" x14ac:dyDescent="0.2">
      <c r="A22" s="99"/>
      <c r="B22" s="50" t="s">
        <v>6</v>
      </c>
      <c r="C22" s="120">
        <v>460</v>
      </c>
      <c r="D22" s="121">
        <v>564031862</v>
      </c>
      <c r="E22" s="121">
        <v>3127479305</v>
      </c>
      <c r="F22" s="122">
        <v>100</v>
      </c>
      <c r="G22" s="118">
        <v>155</v>
      </c>
    </row>
    <row r="23" spans="1:7" ht="39" customHeight="1" x14ac:dyDescent="0.2">
      <c r="A23" s="99"/>
      <c r="B23" s="153" t="s">
        <v>870</v>
      </c>
      <c r="C23" s="153"/>
      <c r="D23" s="153"/>
      <c r="E23" s="153"/>
      <c r="F23" s="153"/>
      <c r="G23" s="153"/>
    </row>
  </sheetData>
  <mergeCells count="3">
    <mergeCell ref="B2:G2"/>
    <mergeCell ref="B3:G3"/>
    <mergeCell ref="B23:G23"/>
  </mergeCells>
  <hyperlinks>
    <hyperlink ref="B1" location="Índice!A1" display="Volver al índice" xr:uid="{07A072A7-D20C-498B-8F52-21E9E2DD9430}"/>
  </hyperlink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A728A-418A-45A7-836E-9CE034E9B6C3}">
  <dimension ref="A1:F9"/>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127"/>
      <c r="E1" s="99"/>
      <c r="F1" s="99"/>
    </row>
    <row r="2" spans="1:6" ht="30.75" customHeight="1" x14ac:dyDescent="0.2">
      <c r="A2" s="99"/>
      <c r="B2" s="151" t="s">
        <v>1180</v>
      </c>
      <c r="C2" s="151"/>
      <c r="D2" s="151"/>
      <c r="E2" s="151"/>
      <c r="F2" s="151"/>
    </row>
    <row r="3" spans="1:6" x14ac:dyDescent="0.2">
      <c r="A3" s="99"/>
      <c r="B3" s="152" t="s">
        <v>182</v>
      </c>
      <c r="C3" s="152"/>
      <c r="D3" s="152"/>
      <c r="E3" s="152"/>
      <c r="F3" s="152"/>
    </row>
    <row r="4" spans="1:6" ht="32.25" customHeight="1" x14ac:dyDescent="0.2">
      <c r="A4" s="99"/>
      <c r="B4" s="16" t="s">
        <v>204</v>
      </c>
      <c r="C4" s="15" t="s">
        <v>184</v>
      </c>
      <c r="D4" s="15" t="s">
        <v>185</v>
      </c>
      <c r="E4" s="15" t="s">
        <v>186</v>
      </c>
      <c r="F4" s="15" t="s">
        <v>212</v>
      </c>
    </row>
    <row r="5" spans="1:6" ht="14.25" customHeight="1" x14ac:dyDescent="0.2">
      <c r="A5" s="99"/>
      <c r="B5" s="24" t="s">
        <v>205</v>
      </c>
      <c r="C5" s="68">
        <v>336</v>
      </c>
      <c r="D5" s="66">
        <v>456331688</v>
      </c>
      <c r="E5" s="66">
        <v>2670567570</v>
      </c>
      <c r="F5" s="67">
        <v>85.390415397169193</v>
      </c>
    </row>
    <row r="6" spans="1:6" ht="14.25" customHeight="1" x14ac:dyDescent="0.2">
      <c r="A6" s="99"/>
      <c r="B6" s="24" t="s">
        <v>207</v>
      </c>
      <c r="C6" s="68">
        <v>122</v>
      </c>
      <c r="D6" s="66">
        <v>107475894</v>
      </c>
      <c r="E6" s="66">
        <v>456687455</v>
      </c>
      <c r="F6" s="67">
        <v>14.602413332356168</v>
      </c>
    </row>
    <row r="7" spans="1:6" ht="14.25" customHeight="1" x14ac:dyDescent="0.2">
      <c r="A7" s="99"/>
      <c r="B7" s="24" t="s">
        <v>219</v>
      </c>
      <c r="C7" s="68">
        <v>2</v>
      </c>
      <c r="D7" s="66">
        <v>224280</v>
      </c>
      <c r="E7" s="66">
        <v>224280</v>
      </c>
      <c r="F7" s="67">
        <v>7.1712704746418783E-3</v>
      </c>
    </row>
    <row r="8" spans="1:6" x14ac:dyDescent="0.2">
      <c r="A8" s="99"/>
      <c r="B8" s="50" t="s">
        <v>40</v>
      </c>
      <c r="C8" s="120">
        <v>460</v>
      </c>
      <c r="D8" s="121">
        <v>564031862</v>
      </c>
      <c r="E8" s="121">
        <v>3127479305</v>
      </c>
      <c r="F8" s="122">
        <v>100</v>
      </c>
    </row>
    <row r="9" spans="1:6" ht="30.75" customHeight="1" x14ac:dyDescent="0.2">
      <c r="A9" s="99"/>
      <c r="B9" s="153" t="s">
        <v>216</v>
      </c>
      <c r="C9" s="153"/>
      <c r="D9" s="153"/>
      <c r="E9" s="153"/>
      <c r="F9" s="153"/>
    </row>
  </sheetData>
  <mergeCells count="3">
    <mergeCell ref="B2:F2"/>
    <mergeCell ref="B3:F3"/>
    <mergeCell ref="B9:F9"/>
  </mergeCells>
  <hyperlinks>
    <hyperlink ref="B1" location="Índice!A1" display="Volver al índice" xr:uid="{626E2291-C6A0-46DC-84A6-CB131BE0A0C4}"/>
  </hyperlink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00DE-6512-4CBD-B52E-1FDC7505949B}">
  <dimension ref="A1:G22"/>
  <sheetViews>
    <sheetView workbookViewId="0"/>
  </sheetViews>
  <sheetFormatPr baseColWidth="10" defaultColWidth="11.42578125" defaultRowHeight="14.25" x14ac:dyDescent="0.2"/>
  <cols>
    <col min="1" max="1" width="11.42578125" style="3"/>
    <col min="2" max="2" width="45.7109375" style="3" customWidth="1"/>
    <col min="3" max="7" width="24.7109375" style="3" customWidth="1"/>
    <col min="8" max="16384" width="11.42578125" style="3"/>
  </cols>
  <sheetData>
    <row r="1" spans="1:7" x14ac:dyDescent="0.2">
      <c r="A1" s="99"/>
      <c r="B1" s="127" t="s">
        <v>4</v>
      </c>
      <c r="C1" s="127"/>
      <c r="D1" s="127"/>
      <c r="E1" s="99"/>
      <c r="F1" s="99"/>
      <c r="G1" s="99"/>
    </row>
    <row r="2" spans="1:7" ht="30.75" customHeight="1" x14ac:dyDescent="0.2">
      <c r="A2" s="99"/>
      <c r="B2" s="151" t="s">
        <v>1181</v>
      </c>
      <c r="C2" s="151"/>
      <c r="D2" s="151"/>
      <c r="E2" s="151"/>
      <c r="F2" s="151"/>
      <c r="G2" s="151"/>
    </row>
    <row r="3" spans="1:7" x14ac:dyDescent="0.2">
      <c r="A3" s="99"/>
      <c r="B3" s="152" t="s">
        <v>182</v>
      </c>
      <c r="C3" s="152"/>
      <c r="D3" s="152"/>
      <c r="E3" s="152"/>
      <c r="F3" s="152"/>
      <c r="G3" s="152"/>
    </row>
    <row r="4" spans="1:7" ht="32.25" customHeight="1" x14ac:dyDescent="0.2">
      <c r="A4" s="99"/>
      <c r="B4" s="16" t="s">
        <v>8</v>
      </c>
      <c r="C4" s="15" t="s">
        <v>184</v>
      </c>
      <c r="D4" s="15" t="s">
        <v>185</v>
      </c>
      <c r="E4" s="15" t="s">
        <v>186</v>
      </c>
      <c r="F4" s="15" t="s">
        <v>212</v>
      </c>
      <c r="G4" s="64" t="s">
        <v>188</v>
      </c>
    </row>
    <row r="5" spans="1:7" ht="14.25" customHeight="1" x14ac:dyDescent="0.2">
      <c r="A5" s="99"/>
      <c r="B5" s="24" t="s">
        <v>20</v>
      </c>
      <c r="C5" s="68">
        <v>3</v>
      </c>
      <c r="D5" s="66">
        <v>1582703</v>
      </c>
      <c r="E5" s="66">
        <v>13099707</v>
      </c>
      <c r="F5" s="65">
        <v>0.2</v>
      </c>
      <c r="G5" s="69">
        <v>50</v>
      </c>
    </row>
    <row r="6" spans="1:7" ht="14.25" customHeight="1" x14ac:dyDescent="0.2">
      <c r="A6" s="99"/>
      <c r="B6" s="24" t="s">
        <v>21</v>
      </c>
      <c r="C6" s="68">
        <v>7</v>
      </c>
      <c r="D6" s="66">
        <v>23751441</v>
      </c>
      <c r="E6" s="66">
        <v>225140602</v>
      </c>
      <c r="F6" s="65">
        <v>3.5</v>
      </c>
      <c r="G6" s="69">
        <v>548</v>
      </c>
    </row>
    <row r="7" spans="1:7" ht="14.25" customHeight="1" x14ac:dyDescent="0.2">
      <c r="A7" s="99"/>
      <c r="B7" s="24" t="s">
        <v>22</v>
      </c>
      <c r="C7" s="68">
        <v>8</v>
      </c>
      <c r="D7" s="66">
        <v>659110</v>
      </c>
      <c r="E7" s="66">
        <v>39957047</v>
      </c>
      <c r="F7" s="65">
        <v>0.6</v>
      </c>
      <c r="G7" s="69">
        <v>55</v>
      </c>
    </row>
    <row r="8" spans="1:7" ht="14.25" customHeight="1" x14ac:dyDescent="0.2">
      <c r="A8" s="99"/>
      <c r="B8" s="24" t="s">
        <v>23</v>
      </c>
      <c r="C8" s="68">
        <v>9</v>
      </c>
      <c r="D8" s="66">
        <v>25186574</v>
      </c>
      <c r="E8" s="66">
        <v>145321075</v>
      </c>
      <c r="F8" s="65">
        <v>2.2000000000000002</v>
      </c>
      <c r="G8" s="69">
        <v>453</v>
      </c>
    </row>
    <row r="9" spans="1:7" ht="14.25" customHeight="1" x14ac:dyDescent="0.2">
      <c r="A9" s="99"/>
      <c r="B9" s="24" t="s">
        <v>24</v>
      </c>
      <c r="C9" s="68">
        <v>16</v>
      </c>
      <c r="D9" s="66">
        <v>26334217</v>
      </c>
      <c r="E9" s="66">
        <v>413311119</v>
      </c>
      <c r="F9" s="65">
        <v>6.3</v>
      </c>
      <c r="G9" s="69">
        <v>465</v>
      </c>
    </row>
    <row r="10" spans="1:7" ht="14.25" customHeight="1" x14ac:dyDescent="0.2">
      <c r="A10" s="99"/>
      <c r="B10" s="24" t="s">
        <v>25</v>
      </c>
      <c r="C10" s="68">
        <v>47</v>
      </c>
      <c r="D10" s="66">
        <v>71954215</v>
      </c>
      <c r="E10" s="66">
        <v>1079758911</v>
      </c>
      <c r="F10" s="65">
        <v>16.600000000000001</v>
      </c>
      <c r="G10" s="69">
        <v>529</v>
      </c>
    </row>
    <row r="11" spans="1:7" ht="14.25" customHeight="1" x14ac:dyDescent="0.2">
      <c r="A11" s="99"/>
      <c r="B11" s="24" t="s">
        <v>26</v>
      </c>
      <c r="C11" s="68">
        <v>50</v>
      </c>
      <c r="D11" s="66">
        <v>177829373</v>
      </c>
      <c r="E11" s="66">
        <v>2027578608</v>
      </c>
      <c r="F11" s="65">
        <v>31.1</v>
      </c>
      <c r="G11" s="69">
        <v>239</v>
      </c>
    </row>
    <row r="12" spans="1:7" ht="14.25" customHeight="1" x14ac:dyDescent="0.2">
      <c r="A12" s="99"/>
      <c r="B12" s="24" t="s">
        <v>49</v>
      </c>
      <c r="C12" s="68">
        <v>3</v>
      </c>
      <c r="D12" s="66">
        <v>11654399</v>
      </c>
      <c r="E12" s="66">
        <v>35089690</v>
      </c>
      <c r="F12" s="65">
        <v>0.5</v>
      </c>
      <c r="G12" s="69">
        <v>34</v>
      </c>
    </row>
    <row r="13" spans="1:7" ht="14.25" customHeight="1" x14ac:dyDescent="0.2">
      <c r="A13" s="99"/>
      <c r="B13" s="24" t="s">
        <v>28</v>
      </c>
      <c r="C13" s="68">
        <v>16</v>
      </c>
      <c r="D13" s="66">
        <v>30307527</v>
      </c>
      <c r="E13" s="66">
        <v>535745991</v>
      </c>
      <c r="F13" s="65">
        <v>8.1999999999999993</v>
      </c>
      <c r="G13" s="69">
        <v>454</v>
      </c>
    </row>
    <row r="14" spans="1:7" ht="14.25" customHeight="1" x14ac:dyDescent="0.2">
      <c r="A14" s="99"/>
      <c r="B14" s="24" t="s">
        <v>50</v>
      </c>
      <c r="C14" s="68">
        <v>8</v>
      </c>
      <c r="D14" s="66">
        <v>58311849</v>
      </c>
      <c r="E14" s="66">
        <v>388435596</v>
      </c>
      <c r="F14" s="65">
        <v>6</v>
      </c>
      <c r="G14" s="69">
        <v>741</v>
      </c>
    </row>
    <row r="15" spans="1:7" ht="14.25" customHeight="1" x14ac:dyDescent="0.2">
      <c r="A15" s="99"/>
      <c r="B15" s="24" t="s">
        <v>30</v>
      </c>
      <c r="C15" s="68">
        <v>26</v>
      </c>
      <c r="D15" s="66">
        <v>46567280</v>
      </c>
      <c r="E15" s="66">
        <v>300966876</v>
      </c>
      <c r="F15" s="65">
        <v>4.5999999999999996</v>
      </c>
      <c r="G15" s="69">
        <v>178</v>
      </c>
    </row>
    <row r="16" spans="1:7" ht="14.25" customHeight="1" x14ac:dyDescent="0.2">
      <c r="A16" s="99"/>
      <c r="B16" s="24" t="s">
        <v>31</v>
      </c>
      <c r="C16" s="68">
        <v>41</v>
      </c>
      <c r="D16" s="66">
        <v>52415503</v>
      </c>
      <c r="E16" s="66">
        <v>545183126</v>
      </c>
      <c r="F16" s="65">
        <v>8.4</v>
      </c>
      <c r="G16" s="69">
        <v>526</v>
      </c>
    </row>
    <row r="17" spans="1:7" ht="14.25" customHeight="1" x14ac:dyDescent="0.2">
      <c r="A17" s="99"/>
      <c r="B17" s="24" t="s">
        <v>32</v>
      </c>
      <c r="C17" s="68">
        <v>14</v>
      </c>
      <c r="D17" s="66">
        <v>7302526</v>
      </c>
      <c r="E17" s="66">
        <v>28860580</v>
      </c>
      <c r="F17" s="65">
        <v>0.4</v>
      </c>
      <c r="G17" s="69">
        <v>70</v>
      </c>
    </row>
    <row r="18" spans="1:7" ht="14.25" customHeight="1" x14ac:dyDescent="0.2">
      <c r="A18" s="99"/>
      <c r="B18" s="24" t="s">
        <v>33</v>
      </c>
      <c r="C18" s="68">
        <v>51</v>
      </c>
      <c r="D18" s="66">
        <v>89376450</v>
      </c>
      <c r="E18" s="66">
        <v>541632086</v>
      </c>
      <c r="F18" s="65">
        <v>8.3000000000000007</v>
      </c>
      <c r="G18" s="69">
        <v>591</v>
      </c>
    </row>
    <row r="19" spans="1:7" ht="14.25" customHeight="1" x14ac:dyDescent="0.2">
      <c r="A19" s="99"/>
      <c r="B19" s="21" t="s">
        <v>34</v>
      </c>
      <c r="C19" s="68">
        <v>9</v>
      </c>
      <c r="D19" s="66">
        <v>6026054</v>
      </c>
      <c r="E19" s="66">
        <v>109349487</v>
      </c>
      <c r="F19" s="65">
        <v>1.7</v>
      </c>
      <c r="G19" s="69">
        <v>1006</v>
      </c>
    </row>
    <row r="20" spans="1:7" ht="14.25" customHeight="1" x14ac:dyDescent="0.2">
      <c r="A20" s="99"/>
      <c r="B20" s="21" t="s">
        <v>35</v>
      </c>
      <c r="C20" s="68">
        <v>2</v>
      </c>
      <c r="D20" s="66">
        <v>41911820</v>
      </c>
      <c r="E20" s="66">
        <v>83032607</v>
      </c>
      <c r="F20" s="67">
        <v>1.3</v>
      </c>
      <c r="G20" s="69">
        <v>451</v>
      </c>
    </row>
    <row r="21" spans="1:7" x14ac:dyDescent="0.2">
      <c r="A21" s="99"/>
      <c r="B21" s="50" t="s">
        <v>6</v>
      </c>
      <c r="C21" s="120">
        <v>310</v>
      </c>
      <c r="D21" s="121">
        <v>671171041</v>
      </c>
      <c r="E21" s="121">
        <v>6512463108</v>
      </c>
      <c r="F21" s="122">
        <v>100</v>
      </c>
      <c r="G21" s="118">
        <v>322</v>
      </c>
    </row>
    <row r="22" spans="1:7" ht="39" customHeight="1" x14ac:dyDescent="0.2">
      <c r="A22" s="99"/>
      <c r="B22" s="153" t="s">
        <v>870</v>
      </c>
      <c r="C22" s="153"/>
      <c r="D22" s="153"/>
      <c r="E22" s="153"/>
      <c r="F22" s="153"/>
      <c r="G22" s="153"/>
    </row>
  </sheetData>
  <mergeCells count="3">
    <mergeCell ref="B2:G2"/>
    <mergeCell ref="B3:G3"/>
    <mergeCell ref="B22:G22"/>
  </mergeCells>
  <hyperlinks>
    <hyperlink ref="B1" location="Índice!A1" display="Volver al índice" xr:uid="{8E90CDB3-3A1C-4A9D-8E55-B4475305C3B1}"/>
  </hyperlinks>
  <pageMargins left="0.7" right="0.7" top="0.75" bottom="0.7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DE53-BB49-49F6-BE14-AF07A2470107}">
  <dimension ref="A1:F9"/>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1" t="s">
        <v>4</v>
      </c>
      <c r="C1" s="11"/>
      <c r="D1" s="11"/>
    </row>
    <row r="2" spans="1:6" ht="30.75" customHeight="1" x14ac:dyDescent="0.2">
      <c r="B2" s="151" t="s">
        <v>1182</v>
      </c>
      <c r="C2" s="151"/>
      <c r="D2" s="151"/>
      <c r="E2" s="151"/>
      <c r="F2" s="151"/>
    </row>
    <row r="3" spans="1:6" x14ac:dyDescent="0.2">
      <c r="B3" s="152" t="s">
        <v>182</v>
      </c>
      <c r="C3" s="152"/>
      <c r="D3" s="152"/>
      <c r="E3" s="152"/>
      <c r="F3" s="152"/>
    </row>
    <row r="4" spans="1:6" ht="32.25" customHeight="1" x14ac:dyDescent="0.2">
      <c r="B4" s="16" t="s">
        <v>204</v>
      </c>
      <c r="C4" s="15" t="s">
        <v>184</v>
      </c>
      <c r="D4" s="15" t="s">
        <v>185</v>
      </c>
      <c r="E4" s="15" t="s">
        <v>186</v>
      </c>
      <c r="F4" s="15" t="s">
        <v>212</v>
      </c>
    </row>
    <row r="5" spans="1:6" ht="14.25" customHeight="1" x14ac:dyDescent="0.2">
      <c r="B5" s="24" t="s">
        <v>205</v>
      </c>
      <c r="C5" s="68">
        <v>233</v>
      </c>
      <c r="D5" s="66">
        <v>555303440</v>
      </c>
      <c r="E5" s="66">
        <v>6139673250</v>
      </c>
      <c r="F5" s="65">
        <v>94.3</v>
      </c>
    </row>
    <row r="6" spans="1:6" ht="14.25" customHeight="1" x14ac:dyDescent="0.2">
      <c r="B6" s="24" t="s">
        <v>206</v>
      </c>
      <c r="C6" s="68">
        <v>3</v>
      </c>
      <c r="D6" s="66">
        <v>18854173</v>
      </c>
      <c r="E6" s="66">
        <v>32447619</v>
      </c>
      <c r="F6" s="65">
        <v>0.5</v>
      </c>
    </row>
    <row r="7" spans="1:6" ht="14.25" customHeight="1" x14ac:dyDescent="0.2">
      <c r="B7" s="24" t="s">
        <v>207</v>
      </c>
      <c r="C7" s="68">
        <v>74</v>
      </c>
      <c r="D7" s="66">
        <v>97013428</v>
      </c>
      <c r="E7" s="66">
        <v>340342239</v>
      </c>
      <c r="F7" s="65">
        <v>5.2</v>
      </c>
    </row>
    <row r="8" spans="1:6" x14ac:dyDescent="0.2">
      <c r="B8" s="50" t="s">
        <v>40</v>
      </c>
      <c r="C8" s="120">
        <v>310</v>
      </c>
      <c r="D8" s="121">
        <v>671171041</v>
      </c>
      <c r="E8" s="121">
        <v>6512463108</v>
      </c>
      <c r="F8" s="122">
        <v>100</v>
      </c>
    </row>
    <row r="9" spans="1:6" ht="30.75" customHeight="1" x14ac:dyDescent="0.2">
      <c r="B9" s="153" t="s">
        <v>216</v>
      </c>
      <c r="C9" s="153"/>
      <c r="D9" s="153"/>
      <c r="E9" s="153"/>
      <c r="F9" s="153"/>
    </row>
  </sheetData>
  <mergeCells count="3">
    <mergeCell ref="B2:F2"/>
    <mergeCell ref="B3:F3"/>
    <mergeCell ref="B9:F9"/>
  </mergeCells>
  <hyperlinks>
    <hyperlink ref="B1" location="Índice!A1" display="Volver al índice" xr:uid="{8D8E201E-D630-415B-945F-320299D26F27}"/>
  </hyperlink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DDDBB-50E5-47F6-AB54-1DFAF2770974}">
  <dimension ref="A1:G22"/>
  <sheetViews>
    <sheetView workbookViewId="0"/>
  </sheetViews>
  <sheetFormatPr baseColWidth="10" defaultColWidth="11.42578125" defaultRowHeight="14.25" x14ac:dyDescent="0.2"/>
  <cols>
    <col min="1" max="1" width="11.42578125" style="3"/>
    <col min="2" max="2" width="45.7109375" style="3" customWidth="1"/>
    <col min="3" max="7" width="24.7109375" style="3" customWidth="1"/>
    <col min="8" max="16384" width="11.42578125" style="3"/>
  </cols>
  <sheetData>
    <row r="1" spans="1:7" x14ac:dyDescent="0.2">
      <c r="A1" s="99"/>
      <c r="B1" s="127" t="s">
        <v>4</v>
      </c>
      <c r="C1" s="127"/>
      <c r="D1" s="127"/>
      <c r="E1" s="99"/>
      <c r="F1" s="99"/>
      <c r="G1" s="99"/>
    </row>
    <row r="2" spans="1:7" ht="30.75" customHeight="1" x14ac:dyDescent="0.2">
      <c r="A2" s="99"/>
      <c r="B2" s="151" t="s">
        <v>1183</v>
      </c>
      <c r="C2" s="151"/>
      <c r="D2" s="151"/>
      <c r="E2" s="151"/>
      <c r="F2" s="151"/>
      <c r="G2" s="151"/>
    </row>
    <row r="3" spans="1:7" x14ac:dyDescent="0.2">
      <c r="A3" s="99"/>
      <c r="B3" s="152" t="s">
        <v>182</v>
      </c>
      <c r="C3" s="152"/>
      <c r="D3" s="152"/>
      <c r="E3" s="152"/>
      <c r="F3" s="152"/>
      <c r="G3" s="152"/>
    </row>
    <row r="4" spans="1:7" ht="32.25" customHeight="1" x14ac:dyDescent="0.2">
      <c r="A4" s="99"/>
      <c r="B4" s="16" t="s">
        <v>8</v>
      </c>
      <c r="C4" s="15" t="s">
        <v>184</v>
      </c>
      <c r="D4" s="15" t="s">
        <v>185</v>
      </c>
      <c r="E4" s="15" t="s">
        <v>186</v>
      </c>
      <c r="F4" s="15" t="s">
        <v>212</v>
      </c>
      <c r="G4" s="64" t="s">
        <v>188</v>
      </c>
    </row>
    <row r="5" spans="1:7" ht="14.25" customHeight="1" x14ac:dyDescent="0.2">
      <c r="A5" s="99"/>
      <c r="B5" s="24" t="s">
        <v>20</v>
      </c>
      <c r="C5" s="68">
        <v>1</v>
      </c>
      <c r="D5" s="66">
        <v>138054</v>
      </c>
      <c r="E5" s="66">
        <v>8085992</v>
      </c>
      <c r="F5" s="65">
        <v>1.2</v>
      </c>
      <c r="G5" s="69">
        <v>31</v>
      </c>
    </row>
    <row r="6" spans="1:7" ht="14.25" customHeight="1" x14ac:dyDescent="0.2">
      <c r="A6" s="99"/>
      <c r="B6" s="24" t="s">
        <v>21</v>
      </c>
      <c r="C6" s="68">
        <v>7</v>
      </c>
      <c r="D6" s="66">
        <v>13335168</v>
      </c>
      <c r="E6" s="66">
        <v>31432813</v>
      </c>
      <c r="F6" s="65">
        <v>4.8</v>
      </c>
      <c r="G6" s="69">
        <v>76</v>
      </c>
    </row>
    <row r="7" spans="1:7" ht="14.25" customHeight="1" x14ac:dyDescent="0.2">
      <c r="A7" s="99"/>
      <c r="B7" s="24" t="s">
        <v>22</v>
      </c>
      <c r="C7" s="68">
        <v>6</v>
      </c>
      <c r="D7" s="66">
        <v>12330966</v>
      </c>
      <c r="E7" s="66">
        <v>56250996</v>
      </c>
      <c r="F7" s="65">
        <v>8.6</v>
      </c>
      <c r="G7" s="69">
        <v>78</v>
      </c>
    </row>
    <row r="8" spans="1:7" ht="14.25" customHeight="1" x14ac:dyDescent="0.2">
      <c r="A8" s="99"/>
      <c r="B8" s="24" t="s">
        <v>23</v>
      </c>
      <c r="C8" s="68">
        <v>3</v>
      </c>
      <c r="D8" s="66">
        <v>1395941</v>
      </c>
      <c r="E8" s="66">
        <v>11650364</v>
      </c>
      <c r="F8" s="65">
        <v>1.8</v>
      </c>
      <c r="G8" s="69">
        <v>36</v>
      </c>
    </row>
    <row r="9" spans="1:7" ht="14.25" customHeight="1" x14ac:dyDescent="0.2">
      <c r="A9" s="99"/>
      <c r="B9" s="24" t="s">
        <v>24</v>
      </c>
      <c r="C9" s="68">
        <v>8</v>
      </c>
      <c r="D9" s="66">
        <v>1716352</v>
      </c>
      <c r="E9" s="66">
        <v>13524838</v>
      </c>
      <c r="F9" s="65">
        <v>2.1</v>
      </c>
      <c r="G9" s="69">
        <v>15</v>
      </c>
    </row>
    <row r="10" spans="1:7" ht="14.25" customHeight="1" x14ac:dyDescent="0.2">
      <c r="A10" s="99"/>
      <c r="B10" s="24" t="s">
        <v>25</v>
      </c>
      <c r="C10" s="68">
        <v>24</v>
      </c>
      <c r="D10" s="66">
        <v>18176443</v>
      </c>
      <c r="E10" s="66">
        <v>92507839</v>
      </c>
      <c r="F10" s="65">
        <v>14.1</v>
      </c>
      <c r="G10" s="69">
        <v>45</v>
      </c>
    </row>
    <row r="11" spans="1:7" ht="14.25" customHeight="1" x14ac:dyDescent="0.2">
      <c r="A11" s="99"/>
      <c r="B11" s="24" t="s">
        <v>26</v>
      </c>
      <c r="C11" s="68">
        <v>18</v>
      </c>
      <c r="D11" s="66">
        <v>44802337</v>
      </c>
      <c r="E11" s="66">
        <v>128690449</v>
      </c>
      <c r="F11" s="65">
        <v>19.600000000000001</v>
      </c>
      <c r="G11" s="69">
        <v>15</v>
      </c>
    </row>
    <row r="12" spans="1:7" ht="14.25" customHeight="1" x14ac:dyDescent="0.2">
      <c r="A12" s="99"/>
      <c r="B12" s="24" t="s">
        <v>49</v>
      </c>
      <c r="C12" s="68">
        <v>7</v>
      </c>
      <c r="D12" s="66">
        <v>1662549</v>
      </c>
      <c r="E12" s="66">
        <v>23125203</v>
      </c>
      <c r="F12" s="65">
        <v>3.5</v>
      </c>
      <c r="G12" s="69">
        <v>22</v>
      </c>
    </row>
    <row r="13" spans="1:7" ht="14.25" customHeight="1" x14ac:dyDescent="0.2">
      <c r="A13" s="99"/>
      <c r="B13" s="24" t="s">
        <v>28</v>
      </c>
      <c r="C13" s="68">
        <v>4</v>
      </c>
      <c r="D13" s="66">
        <v>844823</v>
      </c>
      <c r="E13" s="66">
        <v>24370149</v>
      </c>
      <c r="F13" s="65">
        <v>3.7</v>
      </c>
      <c r="G13" s="69">
        <v>21</v>
      </c>
    </row>
    <row r="14" spans="1:7" ht="14.25" customHeight="1" x14ac:dyDescent="0.2">
      <c r="A14" s="99"/>
      <c r="B14" s="24" t="s">
        <v>50</v>
      </c>
      <c r="C14" s="68">
        <v>4</v>
      </c>
      <c r="D14" s="66">
        <v>438105</v>
      </c>
      <c r="E14" s="66">
        <v>43659517</v>
      </c>
      <c r="F14" s="65">
        <v>6.6</v>
      </c>
      <c r="G14" s="69">
        <v>83</v>
      </c>
    </row>
    <row r="15" spans="1:7" ht="14.25" customHeight="1" x14ac:dyDescent="0.2">
      <c r="A15" s="99"/>
      <c r="B15" s="24" t="s">
        <v>30</v>
      </c>
      <c r="C15" s="68">
        <v>12</v>
      </c>
      <c r="D15" s="66">
        <v>10508339</v>
      </c>
      <c r="E15" s="66">
        <v>134030331</v>
      </c>
      <c r="F15" s="65">
        <v>20.399999999999999</v>
      </c>
      <c r="G15" s="69">
        <v>79</v>
      </c>
    </row>
    <row r="16" spans="1:7" ht="14.25" customHeight="1" x14ac:dyDescent="0.2">
      <c r="A16" s="99"/>
      <c r="B16" s="24" t="s">
        <v>31</v>
      </c>
      <c r="C16" s="68">
        <v>6</v>
      </c>
      <c r="D16" s="66">
        <v>1857795</v>
      </c>
      <c r="E16" s="66">
        <v>11678148</v>
      </c>
      <c r="F16" s="65">
        <v>1.8</v>
      </c>
      <c r="G16" s="69">
        <v>11</v>
      </c>
    </row>
    <row r="17" spans="1:7" ht="14.25" customHeight="1" x14ac:dyDescent="0.2">
      <c r="A17" s="99"/>
      <c r="B17" s="24" t="s">
        <v>32</v>
      </c>
      <c r="C17" s="68">
        <v>7</v>
      </c>
      <c r="D17" s="66">
        <v>7106767</v>
      </c>
      <c r="E17" s="66">
        <v>20141929</v>
      </c>
      <c r="F17" s="65">
        <v>3.1</v>
      </c>
      <c r="G17" s="69">
        <v>49</v>
      </c>
    </row>
    <row r="18" spans="1:7" ht="14.25" customHeight="1" x14ac:dyDescent="0.2">
      <c r="A18" s="99"/>
      <c r="B18" s="24" t="s">
        <v>33</v>
      </c>
      <c r="C18" s="68">
        <v>9</v>
      </c>
      <c r="D18" s="66">
        <v>6205902</v>
      </c>
      <c r="E18" s="66">
        <v>17595545</v>
      </c>
      <c r="F18" s="65">
        <v>2.7</v>
      </c>
      <c r="G18" s="69">
        <v>19</v>
      </c>
    </row>
    <row r="19" spans="1:7" ht="14.25" customHeight="1" x14ac:dyDescent="0.2">
      <c r="A19" s="99"/>
      <c r="B19" s="21" t="s">
        <v>34</v>
      </c>
      <c r="C19" s="68">
        <v>4</v>
      </c>
      <c r="D19" s="66">
        <v>611849</v>
      </c>
      <c r="E19" s="66">
        <v>9017585</v>
      </c>
      <c r="F19" s="65">
        <v>1.4</v>
      </c>
      <c r="G19" s="69">
        <v>83</v>
      </c>
    </row>
    <row r="20" spans="1:7" ht="14.25" customHeight="1" x14ac:dyDescent="0.2">
      <c r="A20" s="99"/>
      <c r="B20" s="21" t="s">
        <v>35</v>
      </c>
      <c r="C20" s="68">
        <v>3</v>
      </c>
      <c r="D20" s="66">
        <v>6161226</v>
      </c>
      <c r="E20" s="66">
        <v>31453234</v>
      </c>
      <c r="F20" s="67">
        <v>4.8</v>
      </c>
      <c r="G20" s="69">
        <v>171</v>
      </c>
    </row>
    <row r="21" spans="1:7" x14ac:dyDescent="0.2">
      <c r="A21" s="99"/>
      <c r="B21" s="50" t="s">
        <v>6</v>
      </c>
      <c r="C21" s="120">
        <v>123</v>
      </c>
      <c r="D21" s="121">
        <v>127292616</v>
      </c>
      <c r="E21" s="121">
        <v>657214932</v>
      </c>
      <c r="F21" s="122">
        <v>100</v>
      </c>
      <c r="G21" s="118">
        <v>33</v>
      </c>
    </row>
    <row r="22" spans="1:7" ht="39" customHeight="1" x14ac:dyDescent="0.2">
      <c r="A22" s="99"/>
      <c r="B22" s="153" t="s">
        <v>870</v>
      </c>
      <c r="C22" s="153"/>
      <c r="D22" s="153"/>
      <c r="E22" s="153"/>
      <c r="F22" s="153"/>
      <c r="G22" s="153"/>
    </row>
  </sheetData>
  <mergeCells count="3">
    <mergeCell ref="B2:G2"/>
    <mergeCell ref="B3:G3"/>
    <mergeCell ref="B22:G22"/>
  </mergeCells>
  <hyperlinks>
    <hyperlink ref="B1" location="Índice!A1" display="Volver al índice" xr:uid="{9980D7D9-0CA6-4C02-8A1F-D65DEA10948B}"/>
  </hyperlinks>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DE34A-DB20-48E7-B63D-0CF7866B1B62}">
  <dimension ref="A1:F9"/>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127"/>
      <c r="E1" s="99"/>
      <c r="F1" s="99"/>
    </row>
    <row r="2" spans="1:6" ht="30.75" customHeight="1" x14ac:dyDescent="0.2">
      <c r="A2" s="99"/>
      <c r="B2" s="151" t="s">
        <v>1184</v>
      </c>
      <c r="C2" s="151"/>
      <c r="D2" s="151"/>
      <c r="E2" s="151"/>
      <c r="F2" s="151"/>
    </row>
    <row r="3" spans="1:6" x14ac:dyDescent="0.2">
      <c r="A3" s="99"/>
      <c r="B3" s="152" t="s">
        <v>182</v>
      </c>
      <c r="C3" s="152"/>
      <c r="D3" s="152"/>
      <c r="E3" s="152"/>
      <c r="F3" s="152"/>
    </row>
    <row r="4" spans="1:6" ht="32.25" customHeight="1" x14ac:dyDescent="0.2">
      <c r="A4" s="99"/>
      <c r="B4" s="16" t="s">
        <v>204</v>
      </c>
      <c r="C4" s="15" t="s">
        <v>184</v>
      </c>
      <c r="D4" s="15" t="s">
        <v>185</v>
      </c>
      <c r="E4" s="15" t="s">
        <v>186</v>
      </c>
      <c r="F4" s="15" t="s">
        <v>212</v>
      </c>
    </row>
    <row r="5" spans="1:6" ht="14.25" customHeight="1" x14ac:dyDescent="0.2">
      <c r="A5" s="99"/>
      <c r="B5" s="24" t="s">
        <v>205</v>
      </c>
      <c r="C5" s="68">
        <v>66</v>
      </c>
      <c r="D5" s="66">
        <v>95333352</v>
      </c>
      <c r="E5" s="66">
        <v>558603175</v>
      </c>
      <c r="F5" s="67">
        <v>85</v>
      </c>
    </row>
    <row r="6" spans="1:6" ht="14.25" customHeight="1" x14ac:dyDescent="0.2">
      <c r="A6" s="99"/>
      <c r="B6" s="24" t="s">
        <v>206</v>
      </c>
      <c r="C6" s="68">
        <v>2</v>
      </c>
      <c r="D6" s="66">
        <v>273133</v>
      </c>
      <c r="E6" s="66">
        <v>11163422</v>
      </c>
      <c r="F6" s="65">
        <v>1.7</v>
      </c>
    </row>
    <row r="7" spans="1:6" ht="14.25" customHeight="1" x14ac:dyDescent="0.2">
      <c r="A7" s="99"/>
      <c r="B7" s="24" t="s">
        <v>207</v>
      </c>
      <c r="C7" s="68">
        <v>55</v>
      </c>
      <c r="D7" s="66">
        <v>31686131</v>
      </c>
      <c r="E7" s="66">
        <v>87448335</v>
      </c>
      <c r="F7" s="65">
        <v>13.3</v>
      </c>
    </row>
    <row r="8" spans="1:6" x14ac:dyDescent="0.2">
      <c r="A8" s="99"/>
      <c r="B8" s="50" t="s">
        <v>40</v>
      </c>
      <c r="C8" s="120">
        <v>123</v>
      </c>
      <c r="D8" s="121">
        <v>127292616</v>
      </c>
      <c r="E8" s="121">
        <v>657214932</v>
      </c>
      <c r="F8" s="122">
        <v>100</v>
      </c>
    </row>
    <row r="9" spans="1:6" ht="30.75" customHeight="1" x14ac:dyDescent="0.2">
      <c r="A9" s="99"/>
      <c r="B9" s="153" t="s">
        <v>216</v>
      </c>
      <c r="C9" s="153"/>
      <c r="D9" s="153"/>
      <c r="E9" s="153"/>
      <c r="F9" s="153"/>
    </row>
  </sheetData>
  <mergeCells count="3">
    <mergeCell ref="B2:F2"/>
    <mergeCell ref="B3:F3"/>
    <mergeCell ref="B9:F9"/>
  </mergeCells>
  <hyperlinks>
    <hyperlink ref="B1" location="Índice!A1" display="Volver al índice" xr:uid="{849E255E-01B8-406E-9490-14775BF491C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6818-D813-43D7-8BC9-2AB02DD72339}">
  <dimension ref="A1:E14"/>
  <sheetViews>
    <sheetView workbookViewId="0">
      <selection activeCell="C5" sqref="C5"/>
    </sheetView>
  </sheetViews>
  <sheetFormatPr baseColWidth="10" defaultColWidth="11.42578125" defaultRowHeight="14.25" x14ac:dyDescent="0.2"/>
  <cols>
    <col min="1" max="1" width="11.42578125" style="3"/>
    <col min="2" max="2" width="63.7109375" style="3" customWidth="1"/>
    <col min="3" max="5" width="24.7109375" style="3" customWidth="1"/>
    <col min="6" max="16384" width="11.42578125" style="3"/>
  </cols>
  <sheetData>
    <row r="1" spans="1:5" x14ac:dyDescent="0.2">
      <c r="A1" s="99"/>
      <c r="B1" s="127" t="s">
        <v>4</v>
      </c>
      <c r="C1" s="127"/>
      <c r="D1" s="99"/>
      <c r="E1" s="99"/>
    </row>
    <row r="2" spans="1:5" ht="30.75" customHeight="1" x14ac:dyDescent="0.2">
      <c r="A2" s="99"/>
      <c r="B2" s="151" t="s">
        <v>1104</v>
      </c>
      <c r="C2" s="151"/>
      <c r="D2" s="151"/>
      <c r="E2" s="151"/>
    </row>
    <row r="3" spans="1:5" ht="12.75" customHeight="1" x14ac:dyDescent="0.2">
      <c r="A3" s="99"/>
      <c r="B3" s="152" t="s">
        <v>78</v>
      </c>
      <c r="C3" s="152"/>
      <c r="D3" s="152"/>
      <c r="E3" s="152"/>
    </row>
    <row r="4" spans="1:5" x14ac:dyDescent="0.2">
      <c r="A4" s="99"/>
      <c r="B4" s="16" t="s">
        <v>62</v>
      </c>
      <c r="C4" s="15" t="s">
        <v>38</v>
      </c>
      <c r="D4" s="15" t="s">
        <v>39</v>
      </c>
      <c r="E4" s="15" t="s">
        <v>40</v>
      </c>
    </row>
    <row r="5" spans="1:5" x14ac:dyDescent="0.2">
      <c r="A5" s="99"/>
      <c r="B5" s="24" t="s">
        <v>63</v>
      </c>
      <c r="C5" s="14">
        <v>1638915</v>
      </c>
      <c r="D5" s="14">
        <v>1569388</v>
      </c>
      <c r="E5" s="14">
        <v>3208303</v>
      </c>
    </row>
    <row r="6" spans="1:5" x14ac:dyDescent="0.2">
      <c r="A6" s="99"/>
      <c r="B6" s="24" t="s">
        <v>64</v>
      </c>
      <c r="C6" s="14">
        <v>1136114</v>
      </c>
      <c r="D6" s="14">
        <v>1087908</v>
      </c>
      <c r="E6" s="14">
        <v>2224022</v>
      </c>
    </row>
    <row r="7" spans="1:5" x14ac:dyDescent="0.2">
      <c r="A7" s="99"/>
      <c r="B7" s="24" t="s">
        <v>65</v>
      </c>
      <c r="C7" s="14">
        <v>877150</v>
      </c>
      <c r="D7" s="14">
        <v>849786</v>
      </c>
      <c r="E7" s="14">
        <v>1726936</v>
      </c>
    </row>
    <row r="8" spans="1:5" x14ac:dyDescent="0.2">
      <c r="A8" s="99"/>
      <c r="B8" s="24" t="s">
        <v>66</v>
      </c>
      <c r="C8" s="14">
        <v>195134</v>
      </c>
      <c r="D8" s="14">
        <v>192682</v>
      </c>
      <c r="E8" s="14">
        <v>387816</v>
      </c>
    </row>
    <row r="9" spans="1:5" x14ac:dyDescent="0.2">
      <c r="A9" s="99"/>
      <c r="B9" s="24" t="s">
        <v>67</v>
      </c>
      <c r="C9" s="14">
        <v>33483</v>
      </c>
      <c r="D9" s="14">
        <v>39304</v>
      </c>
      <c r="E9" s="14">
        <v>72787</v>
      </c>
    </row>
    <row r="10" spans="1:5" x14ac:dyDescent="0.2">
      <c r="A10" s="99"/>
      <c r="B10" s="24" t="s">
        <v>68</v>
      </c>
      <c r="C10" s="14">
        <v>12806</v>
      </c>
      <c r="D10" s="14">
        <v>13640</v>
      </c>
      <c r="E10" s="14">
        <v>26446</v>
      </c>
    </row>
    <row r="11" spans="1:5" x14ac:dyDescent="0.2">
      <c r="A11" s="99"/>
      <c r="B11" s="24" t="s">
        <v>69</v>
      </c>
      <c r="C11" s="14">
        <v>13487</v>
      </c>
      <c r="D11" s="14">
        <v>11810</v>
      </c>
      <c r="E11" s="14">
        <v>25297</v>
      </c>
    </row>
    <row r="12" spans="1:5" x14ac:dyDescent="0.2">
      <c r="A12" s="99"/>
      <c r="B12" s="24" t="s">
        <v>70</v>
      </c>
      <c r="C12" s="14">
        <v>8493</v>
      </c>
      <c r="D12" s="14">
        <v>5569</v>
      </c>
      <c r="E12" s="14">
        <v>14062</v>
      </c>
    </row>
    <row r="13" spans="1:5" x14ac:dyDescent="0.2">
      <c r="A13" s="99"/>
      <c r="B13" s="24" t="s">
        <v>85</v>
      </c>
      <c r="C13" s="14">
        <v>4389</v>
      </c>
      <c r="D13" s="14">
        <v>5728</v>
      </c>
      <c r="E13" s="14">
        <v>10117</v>
      </c>
    </row>
    <row r="14" spans="1:5" ht="90" customHeight="1" x14ac:dyDescent="0.2">
      <c r="A14" s="99"/>
      <c r="B14" s="153" t="s">
        <v>831</v>
      </c>
      <c r="C14" s="153"/>
      <c r="D14" s="153"/>
      <c r="E14" s="153"/>
    </row>
  </sheetData>
  <mergeCells count="3">
    <mergeCell ref="B2:E2"/>
    <mergeCell ref="B3:E3"/>
    <mergeCell ref="B14:E14"/>
  </mergeCells>
  <hyperlinks>
    <hyperlink ref="B1" location="Índice!A1" display="Volver al índice" xr:uid="{72BE9CFA-D6C0-476C-9290-6A1259CFF2B4}"/>
  </hyperlink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4E12A-A5F7-4192-922C-F93216496EFE}">
  <dimension ref="A1:G22"/>
  <sheetViews>
    <sheetView workbookViewId="0"/>
  </sheetViews>
  <sheetFormatPr baseColWidth="10" defaultColWidth="11.42578125" defaultRowHeight="14.25" x14ac:dyDescent="0.2"/>
  <cols>
    <col min="1" max="1" width="11.42578125" style="3"/>
    <col min="2" max="2" width="45.7109375" style="3" customWidth="1"/>
    <col min="3" max="7" width="24.7109375" style="3" customWidth="1"/>
    <col min="8" max="16384" width="11.42578125" style="3"/>
  </cols>
  <sheetData>
    <row r="1" spans="1:7" x14ac:dyDescent="0.2">
      <c r="A1" s="99"/>
      <c r="B1" s="127" t="s">
        <v>4</v>
      </c>
      <c r="C1" s="127"/>
      <c r="D1" s="127"/>
      <c r="E1" s="99"/>
      <c r="F1" s="99"/>
      <c r="G1" s="99"/>
    </row>
    <row r="2" spans="1:7" ht="30.75" customHeight="1" x14ac:dyDescent="0.2">
      <c r="A2" s="99"/>
      <c r="B2" s="151" t="s">
        <v>1185</v>
      </c>
      <c r="C2" s="151"/>
      <c r="D2" s="151"/>
      <c r="E2" s="151"/>
      <c r="F2" s="151"/>
      <c r="G2" s="151"/>
    </row>
    <row r="3" spans="1:7" x14ac:dyDescent="0.2">
      <c r="A3" s="99"/>
      <c r="B3" s="152" t="s">
        <v>182</v>
      </c>
      <c r="C3" s="152"/>
      <c r="D3" s="152"/>
      <c r="E3" s="152"/>
      <c r="F3" s="152"/>
      <c r="G3" s="152"/>
    </row>
    <row r="4" spans="1:7" ht="32.25" customHeight="1" x14ac:dyDescent="0.2">
      <c r="A4" s="99"/>
      <c r="B4" s="16" t="s">
        <v>8</v>
      </c>
      <c r="C4" s="15" t="s">
        <v>184</v>
      </c>
      <c r="D4" s="15" t="s">
        <v>185</v>
      </c>
      <c r="E4" s="15" t="s">
        <v>186</v>
      </c>
      <c r="F4" s="15" t="s">
        <v>212</v>
      </c>
      <c r="G4" s="64" t="s">
        <v>188</v>
      </c>
    </row>
    <row r="5" spans="1:7" ht="14.25" customHeight="1" x14ac:dyDescent="0.2">
      <c r="A5" s="99"/>
      <c r="B5" s="24" t="s">
        <v>20</v>
      </c>
      <c r="C5" s="68">
        <v>6</v>
      </c>
      <c r="D5" s="66">
        <v>4126269</v>
      </c>
      <c r="E5" s="66">
        <v>34898991</v>
      </c>
      <c r="F5" s="65">
        <v>4.9000000000000004</v>
      </c>
      <c r="G5" s="69">
        <v>132</v>
      </c>
    </row>
    <row r="6" spans="1:7" ht="14.25" customHeight="1" x14ac:dyDescent="0.2">
      <c r="A6" s="99"/>
      <c r="B6" s="24" t="s">
        <v>21</v>
      </c>
      <c r="C6" s="68">
        <v>8</v>
      </c>
      <c r="D6" s="66">
        <v>8085714</v>
      </c>
      <c r="E6" s="66">
        <v>19183892</v>
      </c>
      <c r="F6" s="65">
        <v>2.7</v>
      </c>
      <c r="G6" s="69">
        <v>47</v>
      </c>
    </row>
    <row r="7" spans="1:7" ht="14.25" customHeight="1" x14ac:dyDescent="0.2">
      <c r="A7" s="99"/>
      <c r="B7" s="24" t="s">
        <v>22</v>
      </c>
      <c r="C7" s="68">
        <v>1</v>
      </c>
      <c r="D7" s="66">
        <v>25411</v>
      </c>
      <c r="E7" s="66">
        <v>30883941</v>
      </c>
      <c r="F7" s="65">
        <v>4.4000000000000004</v>
      </c>
      <c r="G7" s="69">
        <v>43</v>
      </c>
    </row>
    <row r="8" spans="1:7" ht="14.25" customHeight="1" x14ac:dyDescent="0.2">
      <c r="A8" s="99"/>
      <c r="B8" s="24" t="s">
        <v>23</v>
      </c>
      <c r="C8" s="68">
        <v>5</v>
      </c>
      <c r="D8" s="66">
        <v>5082446</v>
      </c>
      <c r="E8" s="66">
        <v>83336164</v>
      </c>
      <c r="F8" s="65">
        <v>11.8</v>
      </c>
      <c r="G8" s="69">
        <v>260</v>
      </c>
    </row>
    <row r="9" spans="1:7" ht="14.25" customHeight="1" x14ac:dyDescent="0.2">
      <c r="A9" s="99"/>
      <c r="B9" s="24" t="s">
        <v>24</v>
      </c>
      <c r="C9" s="68">
        <v>20</v>
      </c>
      <c r="D9" s="66">
        <v>7304579</v>
      </c>
      <c r="E9" s="66">
        <v>109091345</v>
      </c>
      <c r="F9" s="65">
        <v>15.5</v>
      </c>
      <c r="G9" s="69">
        <v>123</v>
      </c>
    </row>
    <row r="10" spans="1:7" ht="14.25" customHeight="1" x14ac:dyDescent="0.2">
      <c r="A10" s="99"/>
      <c r="B10" s="24" t="s">
        <v>25</v>
      </c>
      <c r="C10" s="68">
        <v>21</v>
      </c>
      <c r="D10" s="66">
        <v>10319670</v>
      </c>
      <c r="E10" s="66">
        <v>61004801</v>
      </c>
      <c r="F10" s="65">
        <v>8.6</v>
      </c>
      <c r="G10" s="69">
        <v>30</v>
      </c>
    </row>
    <row r="11" spans="1:7" ht="14.25" customHeight="1" x14ac:dyDescent="0.2">
      <c r="A11" s="99"/>
      <c r="B11" s="24" t="s">
        <v>26</v>
      </c>
      <c r="C11" s="68">
        <v>45</v>
      </c>
      <c r="D11" s="66">
        <v>15949097</v>
      </c>
      <c r="E11" s="66">
        <v>55677277</v>
      </c>
      <c r="F11" s="65">
        <v>7.9</v>
      </c>
      <c r="G11" s="69">
        <v>7</v>
      </c>
    </row>
    <row r="12" spans="1:7" ht="14.25" customHeight="1" x14ac:dyDescent="0.2">
      <c r="A12" s="99"/>
      <c r="B12" s="24" t="s">
        <v>49</v>
      </c>
      <c r="C12" s="68">
        <v>17</v>
      </c>
      <c r="D12" s="66">
        <v>12679018</v>
      </c>
      <c r="E12" s="66">
        <v>34893618</v>
      </c>
      <c r="F12" s="65">
        <v>4.9000000000000004</v>
      </c>
      <c r="G12" s="69">
        <v>34</v>
      </c>
    </row>
    <row r="13" spans="1:7" ht="14.25" customHeight="1" x14ac:dyDescent="0.2">
      <c r="A13" s="99"/>
      <c r="B13" s="24" t="s">
        <v>28</v>
      </c>
      <c r="C13" s="68">
        <v>7</v>
      </c>
      <c r="D13" s="66">
        <v>1704648</v>
      </c>
      <c r="E13" s="66">
        <v>16341557</v>
      </c>
      <c r="F13" s="65">
        <v>2.2999999999999998</v>
      </c>
      <c r="G13" s="69">
        <v>14</v>
      </c>
    </row>
    <row r="14" spans="1:7" ht="14.25" customHeight="1" x14ac:dyDescent="0.2">
      <c r="A14" s="99"/>
      <c r="B14" s="24" t="s">
        <v>50</v>
      </c>
      <c r="C14" s="68">
        <v>2</v>
      </c>
      <c r="D14" s="66">
        <v>9772596</v>
      </c>
      <c r="E14" s="66">
        <v>13975251</v>
      </c>
      <c r="F14" s="65">
        <v>2</v>
      </c>
      <c r="G14" s="69">
        <v>27</v>
      </c>
    </row>
    <row r="15" spans="1:7" ht="14.25" customHeight="1" x14ac:dyDescent="0.2">
      <c r="A15" s="99"/>
      <c r="B15" s="24" t="s">
        <v>30</v>
      </c>
      <c r="C15" s="68">
        <v>28</v>
      </c>
      <c r="D15" s="66">
        <v>13783602</v>
      </c>
      <c r="E15" s="66">
        <v>38000416</v>
      </c>
      <c r="F15" s="65">
        <v>5.4</v>
      </c>
      <c r="G15" s="69">
        <v>22</v>
      </c>
    </row>
    <row r="16" spans="1:7" ht="14.25" customHeight="1" x14ac:dyDescent="0.2">
      <c r="A16" s="99"/>
      <c r="B16" s="24" t="s">
        <v>31</v>
      </c>
      <c r="C16" s="68">
        <v>13</v>
      </c>
      <c r="D16" s="66">
        <v>26436023</v>
      </c>
      <c r="E16" s="66">
        <v>74500957</v>
      </c>
      <c r="F16" s="65">
        <v>10.6</v>
      </c>
      <c r="G16" s="69">
        <v>72</v>
      </c>
    </row>
    <row r="17" spans="1:7" ht="14.25" customHeight="1" x14ac:dyDescent="0.2">
      <c r="A17" s="99"/>
      <c r="B17" s="24" t="s">
        <v>32</v>
      </c>
      <c r="C17" s="68">
        <v>5</v>
      </c>
      <c r="D17" s="66">
        <v>2717979</v>
      </c>
      <c r="E17" s="66">
        <v>22049209</v>
      </c>
      <c r="F17" s="65">
        <v>3.1</v>
      </c>
      <c r="G17" s="69">
        <v>53</v>
      </c>
    </row>
    <row r="18" spans="1:7" ht="14.25" customHeight="1" x14ac:dyDescent="0.2">
      <c r="A18" s="99"/>
      <c r="B18" s="24" t="s">
        <v>33</v>
      </c>
      <c r="C18" s="68">
        <v>14</v>
      </c>
      <c r="D18" s="66">
        <v>16905434</v>
      </c>
      <c r="E18" s="66">
        <v>98332594</v>
      </c>
      <c r="F18" s="65">
        <v>13.9</v>
      </c>
      <c r="G18" s="69">
        <v>107</v>
      </c>
    </row>
    <row r="19" spans="1:7" ht="14.25" customHeight="1" x14ac:dyDescent="0.2">
      <c r="A19" s="99"/>
      <c r="B19" s="21" t="s">
        <v>34</v>
      </c>
      <c r="C19" s="68">
        <v>3</v>
      </c>
      <c r="D19" s="66">
        <v>1236126</v>
      </c>
      <c r="E19" s="66">
        <v>13657201</v>
      </c>
      <c r="F19" s="65">
        <v>1.9</v>
      </c>
      <c r="G19" s="69">
        <v>126</v>
      </c>
    </row>
    <row r="20" spans="1:7" ht="14.25" customHeight="1" x14ac:dyDescent="0.2">
      <c r="A20" s="99"/>
      <c r="B20" s="21" t="s">
        <v>35</v>
      </c>
      <c r="C20" s="70">
        <v>0</v>
      </c>
      <c r="D20" s="66">
        <v>0</v>
      </c>
      <c r="E20" s="66">
        <v>0</v>
      </c>
      <c r="F20" s="67">
        <v>0</v>
      </c>
      <c r="G20" s="69">
        <v>0</v>
      </c>
    </row>
    <row r="21" spans="1:7" x14ac:dyDescent="0.2">
      <c r="A21" s="99"/>
      <c r="B21" s="50" t="s">
        <v>6</v>
      </c>
      <c r="C21" s="120">
        <v>195</v>
      </c>
      <c r="D21" s="121">
        <v>136128612</v>
      </c>
      <c r="E21" s="121">
        <v>705827215</v>
      </c>
      <c r="F21" s="122">
        <v>100</v>
      </c>
      <c r="G21" s="118">
        <v>35</v>
      </c>
    </row>
    <row r="22" spans="1:7" ht="39" customHeight="1" x14ac:dyDescent="0.2">
      <c r="A22" s="99"/>
      <c r="B22" s="153" t="s">
        <v>870</v>
      </c>
      <c r="C22" s="153"/>
      <c r="D22" s="153"/>
      <c r="E22" s="153"/>
      <c r="F22" s="153"/>
      <c r="G22" s="153"/>
    </row>
  </sheetData>
  <mergeCells count="3">
    <mergeCell ref="B2:G2"/>
    <mergeCell ref="B3:G3"/>
    <mergeCell ref="B22:G22"/>
  </mergeCells>
  <hyperlinks>
    <hyperlink ref="B1" location="Índice!A1" display="Volver al índice" xr:uid="{7102EC78-BF8F-4787-A11A-82C3526CFDB9}"/>
  </hyperlinks>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F1F48-1CA9-4240-95EA-04FE65463ECA}">
  <dimension ref="A1:F11"/>
  <sheetViews>
    <sheetView workbookViewId="0"/>
  </sheetViews>
  <sheetFormatPr baseColWidth="10" defaultColWidth="11.42578125" defaultRowHeight="14.25" x14ac:dyDescent="0.2"/>
  <cols>
    <col min="1" max="1" width="11.42578125" style="3"/>
    <col min="2" max="2" width="45.7109375" style="3" customWidth="1"/>
    <col min="3" max="6" width="24.7109375" style="3" customWidth="1"/>
    <col min="7" max="16384" width="11.42578125" style="3"/>
  </cols>
  <sheetData>
    <row r="1" spans="1:6" x14ac:dyDescent="0.2">
      <c r="A1" s="99"/>
      <c r="B1" s="127" t="s">
        <v>4</v>
      </c>
      <c r="C1" s="127"/>
      <c r="D1" s="127"/>
      <c r="E1" s="99"/>
      <c r="F1" s="99"/>
    </row>
    <row r="2" spans="1:6" ht="30.75" customHeight="1" x14ac:dyDescent="0.2">
      <c r="A2" s="99"/>
      <c r="B2" s="151" t="s">
        <v>1186</v>
      </c>
      <c r="C2" s="151"/>
      <c r="D2" s="151"/>
      <c r="E2" s="151"/>
      <c r="F2" s="151"/>
    </row>
    <row r="3" spans="1:6" x14ac:dyDescent="0.2">
      <c r="A3" s="99"/>
      <c r="B3" s="152" t="s">
        <v>182</v>
      </c>
      <c r="C3" s="152"/>
      <c r="D3" s="152"/>
      <c r="E3" s="152"/>
      <c r="F3" s="152"/>
    </row>
    <row r="4" spans="1:6" ht="30.75" customHeight="1" x14ac:dyDescent="0.2">
      <c r="A4" s="99"/>
      <c r="B4" s="16" t="s">
        <v>204</v>
      </c>
      <c r="C4" s="15" t="s">
        <v>184</v>
      </c>
      <c r="D4" s="15" t="s">
        <v>185</v>
      </c>
      <c r="E4" s="15" t="s">
        <v>186</v>
      </c>
      <c r="F4" s="15" t="s">
        <v>212</v>
      </c>
    </row>
    <row r="5" spans="1:6" ht="14.25" customHeight="1" x14ac:dyDescent="0.2">
      <c r="A5" s="99"/>
      <c r="B5" s="24" t="s">
        <v>205</v>
      </c>
      <c r="C5" s="68">
        <v>155</v>
      </c>
      <c r="D5" s="66">
        <v>59445799</v>
      </c>
      <c r="E5" s="66">
        <v>311358788</v>
      </c>
      <c r="F5" s="65">
        <v>44.1</v>
      </c>
    </row>
    <row r="6" spans="1:6" ht="14.25" customHeight="1" x14ac:dyDescent="0.2">
      <c r="A6" s="99"/>
      <c r="B6" s="24" t="s">
        <v>206</v>
      </c>
      <c r="C6" s="68">
        <v>4</v>
      </c>
      <c r="D6" s="66">
        <v>1458288</v>
      </c>
      <c r="E6" s="66">
        <v>17941299</v>
      </c>
      <c r="F6" s="65">
        <v>2.5</v>
      </c>
    </row>
    <row r="7" spans="1:6" ht="14.25" customHeight="1" x14ac:dyDescent="0.2">
      <c r="A7" s="99"/>
      <c r="B7" s="24" t="s">
        <v>207</v>
      </c>
      <c r="C7" s="68">
        <v>32</v>
      </c>
      <c r="D7" s="66">
        <v>61295052</v>
      </c>
      <c r="E7" s="66">
        <v>311046650</v>
      </c>
      <c r="F7" s="65">
        <v>44.1</v>
      </c>
    </row>
    <row r="8" spans="1:6" ht="14.25" customHeight="1" x14ac:dyDescent="0.2">
      <c r="A8" s="99"/>
      <c r="B8" s="24" t="s">
        <v>219</v>
      </c>
      <c r="C8" s="68">
        <v>1</v>
      </c>
      <c r="D8" s="66">
        <v>3968893</v>
      </c>
      <c r="E8" s="66">
        <v>25947413</v>
      </c>
      <c r="F8" s="65">
        <v>3.7</v>
      </c>
    </row>
    <row r="9" spans="1:6" ht="14.25" customHeight="1" x14ac:dyDescent="0.2">
      <c r="A9" s="99"/>
      <c r="B9" s="24" t="s">
        <v>168</v>
      </c>
      <c r="C9" s="68">
        <v>3</v>
      </c>
      <c r="D9" s="66">
        <v>9960580</v>
      </c>
      <c r="E9" s="66">
        <v>39533065</v>
      </c>
      <c r="F9" s="65">
        <v>5.6</v>
      </c>
    </row>
    <row r="10" spans="1:6" x14ac:dyDescent="0.2">
      <c r="A10" s="99"/>
      <c r="B10" s="50" t="s">
        <v>40</v>
      </c>
      <c r="C10" s="120">
        <v>195</v>
      </c>
      <c r="D10" s="121">
        <v>136128612</v>
      </c>
      <c r="E10" s="121">
        <v>705827215</v>
      </c>
      <c r="F10" s="122">
        <v>100</v>
      </c>
    </row>
    <row r="11" spans="1:6" ht="30.75" customHeight="1" x14ac:dyDescent="0.2">
      <c r="A11" s="99"/>
      <c r="B11" s="153" t="s">
        <v>216</v>
      </c>
      <c r="C11" s="153"/>
      <c r="D11" s="153"/>
      <c r="E11" s="153"/>
      <c r="F11" s="153"/>
    </row>
  </sheetData>
  <mergeCells count="3">
    <mergeCell ref="B2:F2"/>
    <mergeCell ref="B3:F3"/>
    <mergeCell ref="B11:F11"/>
  </mergeCells>
  <hyperlinks>
    <hyperlink ref="B1" location="Índice!A1" display="Volver al índice" xr:uid="{4AA69A56-E7D8-4557-A3B6-8CB4041408FA}"/>
  </hyperlinks>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E8D45-4BF9-4D19-AF16-9AF70FEE151F}">
  <dimension ref="A1:D8"/>
  <sheetViews>
    <sheetView workbookViewId="0"/>
  </sheetViews>
  <sheetFormatPr baseColWidth="10" defaultColWidth="11.42578125" defaultRowHeight="14.25" x14ac:dyDescent="0.2"/>
  <cols>
    <col min="1" max="1" width="11.42578125" style="3"/>
    <col min="2" max="2" width="45.7109375" style="3" customWidth="1"/>
    <col min="3" max="4" width="24.7109375" style="3" customWidth="1"/>
    <col min="5" max="16384" width="11.42578125" style="3"/>
  </cols>
  <sheetData>
    <row r="1" spans="1:4" x14ac:dyDescent="0.2">
      <c r="A1" s="99"/>
      <c r="B1" s="150" t="s">
        <v>4</v>
      </c>
      <c r="C1" s="150"/>
      <c r="D1" s="99"/>
    </row>
    <row r="2" spans="1:4" ht="30.75" customHeight="1" x14ac:dyDescent="0.2">
      <c r="A2" s="99"/>
      <c r="B2" s="151" t="s">
        <v>1187</v>
      </c>
      <c r="C2" s="151"/>
      <c r="D2" s="151"/>
    </row>
    <row r="3" spans="1:4" x14ac:dyDescent="0.2">
      <c r="A3" s="99"/>
      <c r="B3" s="152" t="s">
        <v>37</v>
      </c>
      <c r="C3" s="152"/>
      <c r="D3" s="152"/>
    </row>
    <row r="4" spans="1:4" x14ac:dyDescent="0.2">
      <c r="A4" s="99"/>
      <c r="B4" s="16" t="s">
        <v>598</v>
      </c>
      <c r="C4" s="15" t="s">
        <v>599</v>
      </c>
      <c r="D4" s="15" t="s">
        <v>5</v>
      </c>
    </row>
    <row r="5" spans="1:4" x14ac:dyDescent="0.2">
      <c r="A5" s="99"/>
      <c r="B5" s="24" t="s">
        <v>600</v>
      </c>
      <c r="C5" s="5">
        <v>103</v>
      </c>
      <c r="D5" s="39">
        <v>61.3</v>
      </c>
    </row>
    <row r="6" spans="1:4" x14ac:dyDescent="0.2">
      <c r="A6" s="99"/>
      <c r="B6" s="24" t="s">
        <v>601</v>
      </c>
      <c r="C6" s="5">
        <v>65</v>
      </c>
      <c r="D6" s="39">
        <v>38.700000000000003</v>
      </c>
    </row>
    <row r="7" spans="1:4" x14ac:dyDescent="0.2">
      <c r="A7" s="99"/>
      <c r="B7" s="50" t="s">
        <v>40</v>
      </c>
      <c r="C7" s="113">
        <v>168</v>
      </c>
      <c r="D7" s="104">
        <v>100</v>
      </c>
    </row>
    <row r="8" spans="1:4" ht="139.5" customHeight="1" x14ac:dyDescent="0.2">
      <c r="A8" s="99"/>
      <c r="B8" s="153" t="s">
        <v>871</v>
      </c>
      <c r="C8" s="153"/>
      <c r="D8" s="153"/>
    </row>
  </sheetData>
  <mergeCells count="4">
    <mergeCell ref="B1:C1"/>
    <mergeCell ref="B2:D2"/>
    <mergeCell ref="B3:D3"/>
    <mergeCell ref="B8:D8"/>
  </mergeCells>
  <hyperlinks>
    <hyperlink ref="B1" location="Índice!A1" display="Volver al índice" xr:uid="{86943A63-C21B-444F-B1D3-9D1487607582}"/>
  </hyperlink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E65BC-AFE0-42D6-B8C4-B0E79A646369}">
  <dimension ref="A1:C22"/>
  <sheetViews>
    <sheetView workbookViewId="0"/>
  </sheetViews>
  <sheetFormatPr baseColWidth="10" defaultColWidth="11.42578125" defaultRowHeight="14.25" x14ac:dyDescent="0.2"/>
  <cols>
    <col min="1" max="1" width="11.42578125" style="3"/>
    <col min="2" max="2" width="45.7109375" style="3" customWidth="1"/>
    <col min="3" max="3" width="24.7109375" style="3" customWidth="1"/>
    <col min="4" max="16384" width="11.42578125" style="3"/>
  </cols>
  <sheetData>
    <row r="1" spans="1:3" x14ac:dyDescent="0.2">
      <c r="A1" s="99"/>
      <c r="B1" s="154" t="s">
        <v>4</v>
      </c>
      <c r="C1" s="154"/>
    </row>
    <row r="2" spans="1:3" ht="30.75" customHeight="1" x14ac:dyDescent="0.2">
      <c r="A2" s="99"/>
      <c r="B2" s="151" t="s">
        <v>1188</v>
      </c>
      <c r="C2" s="151"/>
    </row>
    <row r="3" spans="1:3" x14ac:dyDescent="0.2">
      <c r="A3" s="99"/>
      <c r="B3" s="152" t="s">
        <v>78</v>
      </c>
      <c r="C3" s="152"/>
    </row>
    <row r="4" spans="1:3" ht="30.75" customHeight="1" x14ac:dyDescent="0.2">
      <c r="A4" s="99"/>
      <c r="B4" s="16" t="s">
        <v>8</v>
      </c>
      <c r="C4" s="15" t="s">
        <v>602</v>
      </c>
    </row>
    <row r="5" spans="1:3" x14ac:dyDescent="0.2">
      <c r="A5" s="99"/>
      <c r="B5" s="24" t="s">
        <v>20</v>
      </c>
      <c r="C5" s="38">
        <v>1726</v>
      </c>
    </row>
    <row r="6" spans="1:3" x14ac:dyDescent="0.2">
      <c r="A6" s="99"/>
      <c r="B6" s="24" t="s">
        <v>21</v>
      </c>
      <c r="C6" s="38">
        <v>5380</v>
      </c>
    </row>
    <row r="7" spans="1:3" x14ac:dyDescent="0.2">
      <c r="A7" s="99"/>
      <c r="B7" s="24" t="s">
        <v>22</v>
      </c>
      <c r="C7" s="38">
        <v>1375</v>
      </c>
    </row>
    <row r="8" spans="1:3" x14ac:dyDescent="0.2">
      <c r="A8" s="99"/>
      <c r="B8" s="24" t="s">
        <v>23</v>
      </c>
      <c r="C8" s="38">
        <v>1060</v>
      </c>
    </row>
    <row r="9" spans="1:3" x14ac:dyDescent="0.2">
      <c r="A9" s="99"/>
      <c r="B9" s="24" t="s">
        <v>24</v>
      </c>
      <c r="C9" s="38">
        <v>4324</v>
      </c>
    </row>
    <row r="10" spans="1:3" x14ac:dyDescent="0.2">
      <c r="A10" s="99"/>
      <c r="B10" s="24" t="s">
        <v>25</v>
      </c>
      <c r="C10" s="38">
        <v>11869</v>
      </c>
    </row>
    <row r="11" spans="1:3" x14ac:dyDescent="0.2">
      <c r="A11" s="99"/>
      <c r="B11" s="24" t="s">
        <v>26</v>
      </c>
      <c r="C11" s="38">
        <v>34404</v>
      </c>
    </row>
    <row r="12" spans="1:3" x14ac:dyDescent="0.2">
      <c r="A12" s="99"/>
      <c r="B12" s="24" t="s">
        <v>49</v>
      </c>
      <c r="C12" s="38">
        <v>6340</v>
      </c>
    </row>
    <row r="13" spans="1:3" x14ac:dyDescent="0.2">
      <c r="A13" s="99"/>
      <c r="B13" s="24" t="s">
        <v>28</v>
      </c>
      <c r="C13" s="38">
        <v>6149</v>
      </c>
    </row>
    <row r="14" spans="1:3" x14ac:dyDescent="0.2">
      <c r="A14" s="99"/>
      <c r="B14" s="24" t="s">
        <v>50</v>
      </c>
      <c r="C14" s="38">
        <v>3595</v>
      </c>
    </row>
    <row r="15" spans="1:3" x14ac:dyDescent="0.2">
      <c r="A15" s="99"/>
      <c r="B15" s="24" t="s">
        <v>30</v>
      </c>
      <c r="C15" s="38">
        <v>6971</v>
      </c>
    </row>
    <row r="16" spans="1:3" x14ac:dyDescent="0.2">
      <c r="A16" s="99"/>
      <c r="B16" s="24" t="s">
        <v>31</v>
      </c>
      <c r="C16" s="38">
        <v>7912</v>
      </c>
    </row>
    <row r="17" spans="1:3" x14ac:dyDescent="0.2">
      <c r="A17" s="99"/>
      <c r="B17" s="24" t="s">
        <v>32</v>
      </c>
      <c r="C17" s="38">
        <v>3325</v>
      </c>
    </row>
    <row r="18" spans="1:3" x14ac:dyDescent="0.2">
      <c r="A18" s="99"/>
      <c r="B18" s="24" t="s">
        <v>33</v>
      </c>
      <c r="C18" s="38">
        <v>6623</v>
      </c>
    </row>
    <row r="19" spans="1:3" x14ac:dyDescent="0.2">
      <c r="A19" s="99"/>
      <c r="B19" s="21" t="s">
        <v>34</v>
      </c>
      <c r="C19" s="38">
        <v>1106</v>
      </c>
    </row>
    <row r="20" spans="1:3" x14ac:dyDescent="0.2">
      <c r="A20" s="99"/>
      <c r="B20" s="21" t="s">
        <v>35</v>
      </c>
      <c r="C20" s="38">
        <v>409</v>
      </c>
    </row>
    <row r="21" spans="1:3" x14ac:dyDescent="0.2">
      <c r="A21" s="99"/>
      <c r="B21" s="33" t="s">
        <v>6</v>
      </c>
      <c r="C21" s="104">
        <v>102568</v>
      </c>
    </row>
    <row r="22" spans="1:3" ht="45" customHeight="1" x14ac:dyDescent="0.2">
      <c r="A22" s="99"/>
      <c r="B22" s="153" t="s">
        <v>603</v>
      </c>
      <c r="C22" s="153"/>
    </row>
  </sheetData>
  <mergeCells count="4">
    <mergeCell ref="B1:C1"/>
    <mergeCell ref="B2:C2"/>
    <mergeCell ref="B3:C3"/>
    <mergeCell ref="B22:C22"/>
  </mergeCells>
  <hyperlinks>
    <hyperlink ref="B1" location="Índice!A1" display="Volver al índice" xr:uid="{63100F88-95BB-4353-8F8C-566E0A519666}"/>
  </hyperlinks>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13003-BD0E-4E96-BCE5-C671783B9CC3}">
  <dimension ref="A1:D8"/>
  <sheetViews>
    <sheetView workbookViewId="0"/>
  </sheetViews>
  <sheetFormatPr baseColWidth="10" defaultColWidth="11.42578125" defaultRowHeight="14.25" x14ac:dyDescent="0.2"/>
  <cols>
    <col min="1" max="1" width="11.42578125" style="3"/>
    <col min="2" max="2" width="45.7109375" style="3" customWidth="1"/>
    <col min="3" max="3" width="24.7109375" style="3" customWidth="1"/>
    <col min="4" max="16384" width="11.42578125" style="3"/>
  </cols>
  <sheetData>
    <row r="1" spans="1:4" x14ac:dyDescent="0.2">
      <c r="A1" s="99"/>
      <c r="B1" s="127" t="s">
        <v>4</v>
      </c>
      <c r="C1" s="127"/>
    </row>
    <row r="2" spans="1:4" ht="30.75" customHeight="1" x14ac:dyDescent="0.2">
      <c r="A2" s="99"/>
      <c r="B2" s="151" t="s">
        <v>1189</v>
      </c>
      <c r="C2" s="151"/>
    </row>
    <row r="3" spans="1:4" x14ac:dyDescent="0.2">
      <c r="A3" s="99"/>
      <c r="B3" s="152" t="s">
        <v>78</v>
      </c>
      <c r="C3" s="152"/>
    </row>
    <row r="4" spans="1:4" x14ac:dyDescent="0.2">
      <c r="A4" s="99"/>
      <c r="B4" s="16" t="s">
        <v>604</v>
      </c>
      <c r="C4" s="72" t="s">
        <v>753</v>
      </c>
    </row>
    <row r="5" spans="1:4" x14ac:dyDescent="0.2">
      <c r="A5" s="99"/>
      <c r="B5" s="24" t="s">
        <v>606</v>
      </c>
      <c r="C5" s="14">
        <v>49960</v>
      </c>
    </row>
    <row r="6" spans="1:4" x14ac:dyDescent="0.2">
      <c r="A6" s="99"/>
      <c r="B6" s="24" t="s">
        <v>607</v>
      </c>
      <c r="C6" s="14">
        <v>52591</v>
      </c>
    </row>
    <row r="7" spans="1:4" x14ac:dyDescent="0.2">
      <c r="A7" s="99"/>
      <c r="B7" s="50" t="s">
        <v>608</v>
      </c>
      <c r="C7" s="19">
        <v>102551</v>
      </c>
      <c r="D7" s="26"/>
    </row>
    <row r="8" spans="1:4" ht="51" customHeight="1" x14ac:dyDescent="0.2">
      <c r="A8" s="99"/>
      <c r="B8" s="153" t="s">
        <v>872</v>
      </c>
      <c r="C8" s="153"/>
    </row>
  </sheetData>
  <mergeCells count="3">
    <mergeCell ref="B2:C2"/>
    <mergeCell ref="B3:C3"/>
    <mergeCell ref="B8:C8"/>
  </mergeCells>
  <hyperlinks>
    <hyperlink ref="B1" location="Índice!A1" display="Volver al índice" xr:uid="{9A80B45C-7F21-4C19-8EED-CF3B5B180A93}"/>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0C79B-F581-4B05-9A6B-008D1696C3E5}">
  <dimension ref="A1:C9"/>
  <sheetViews>
    <sheetView workbookViewId="0"/>
  </sheetViews>
  <sheetFormatPr baseColWidth="10" defaultColWidth="11.42578125" defaultRowHeight="14.25" x14ac:dyDescent="0.2"/>
  <cols>
    <col min="1" max="1" width="11.42578125" style="3"/>
    <col min="2" max="2" width="45.7109375" style="3" customWidth="1"/>
    <col min="3" max="3" width="24.7109375" style="3" customWidth="1"/>
    <col min="4" max="16384" width="11.42578125" style="3"/>
  </cols>
  <sheetData>
    <row r="1" spans="1:3" x14ac:dyDescent="0.2">
      <c r="A1" s="99"/>
      <c r="B1" s="127" t="s">
        <v>4</v>
      </c>
      <c r="C1" s="127"/>
    </row>
    <row r="2" spans="1:3" ht="30.75" customHeight="1" x14ac:dyDescent="0.2">
      <c r="A2" s="99"/>
      <c r="B2" s="151" t="s">
        <v>1190</v>
      </c>
      <c r="C2" s="151"/>
    </row>
    <row r="3" spans="1:3" x14ac:dyDescent="0.2">
      <c r="A3" s="99"/>
      <c r="B3" s="152" t="s">
        <v>78</v>
      </c>
      <c r="C3" s="152"/>
    </row>
    <row r="4" spans="1:3" x14ac:dyDescent="0.2">
      <c r="A4" s="99"/>
      <c r="B4" s="16" t="s">
        <v>610</v>
      </c>
      <c r="C4" s="72" t="s">
        <v>605</v>
      </c>
    </row>
    <row r="5" spans="1:3" x14ac:dyDescent="0.2">
      <c r="A5" s="99"/>
      <c r="B5" s="21" t="s">
        <v>611</v>
      </c>
      <c r="C5" s="76">
        <v>63571</v>
      </c>
    </row>
    <row r="6" spans="1:3" x14ac:dyDescent="0.2">
      <c r="A6" s="99"/>
      <c r="B6" s="21" t="s">
        <v>612</v>
      </c>
      <c r="C6" s="76">
        <v>21859</v>
      </c>
    </row>
    <row r="7" spans="1:3" x14ac:dyDescent="0.2">
      <c r="A7" s="99"/>
      <c r="B7" s="24" t="s">
        <v>613</v>
      </c>
      <c r="C7" s="14">
        <v>17138</v>
      </c>
    </row>
    <row r="8" spans="1:3" x14ac:dyDescent="0.2">
      <c r="A8" s="99"/>
      <c r="B8" s="50" t="s">
        <v>40</v>
      </c>
      <c r="C8" s="19">
        <v>102568</v>
      </c>
    </row>
    <row r="9" spans="1:3" ht="30.75" customHeight="1" x14ac:dyDescent="0.2">
      <c r="A9" s="99"/>
      <c r="B9" s="153" t="s">
        <v>609</v>
      </c>
      <c r="C9" s="153"/>
    </row>
  </sheetData>
  <mergeCells count="3">
    <mergeCell ref="B2:C2"/>
    <mergeCell ref="B3:C3"/>
    <mergeCell ref="B9:C9"/>
  </mergeCells>
  <hyperlinks>
    <hyperlink ref="B1" location="Índice!A1" display="Volver al índice" xr:uid="{E9BA954B-499C-4422-BC4E-FD2A8AC15A65}"/>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E3132-0C32-43AE-9ECD-1D11B9F694B8}">
  <dimension ref="A1:C18"/>
  <sheetViews>
    <sheetView workbookViewId="0"/>
  </sheetViews>
  <sheetFormatPr baseColWidth="10" defaultColWidth="11.42578125" defaultRowHeight="14.25" x14ac:dyDescent="0.2"/>
  <cols>
    <col min="1" max="1" width="11.42578125" style="3"/>
    <col min="2" max="2" width="45.7109375" style="3" customWidth="1"/>
    <col min="3" max="3" width="35.7109375" style="3" customWidth="1"/>
    <col min="4" max="16384" width="11.42578125" style="3"/>
  </cols>
  <sheetData>
    <row r="1" spans="1:3" x14ac:dyDescent="0.2">
      <c r="A1" s="99"/>
      <c r="B1" s="154" t="s">
        <v>4</v>
      </c>
      <c r="C1" s="154"/>
    </row>
    <row r="2" spans="1:3" ht="30.75" customHeight="1" x14ac:dyDescent="0.2">
      <c r="A2" s="99"/>
      <c r="B2" s="151" t="s">
        <v>1191</v>
      </c>
      <c r="C2" s="151"/>
    </row>
    <row r="3" spans="1:3" x14ac:dyDescent="0.2">
      <c r="A3" s="99"/>
      <c r="B3" s="152" t="s">
        <v>78</v>
      </c>
      <c r="C3" s="152"/>
    </row>
    <row r="4" spans="1:3" ht="27" customHeight="1" x14ac:dyDescent="0.2">
      <c r="A4" s="99"/>
      <c r="B4" s="16" t="s">
        <v>614</v>
      </c>
      <c r="C4" s="15" t="s">
        <v>615</v>
      </c>
    </row>
    <row r="5" spans="1:3" x14ac:dyDescent="0.2">
      <c r="A5" s="99"/>
      <c r="B5" s="24" t="s">
        <v>616</v>
      </c>
      <c r="C5" s="38">
        <v>36080</v>
      </c>
    </row>
    <row r="6" spans="1:3" x14ac:dyDescent="0.2">
      <c r="A6" s="99"/>
      <c r="B6" s="24" t="s">
        <v>150</v>
      </c>
      <c r="C6" s="38">
        <v>26039</v>
      </c>
    </row>
    <row r="7" spans="1:3" x14ac:dyDescent="0.2">
      <c r="A7" s="99"/>
      <c r="B7" s="24" t="s">
        <v>617</v>
      </c>
      <c r="C7" s="38">
        <v>16005</v>
      </c>
    </row>
    <row r="8" spans="1:3" x14ac:dyDescent="0.2">
      <c r="A8" s="99"/>
      <c r="B8" s="24" t="s">
        <v>618</v>
      </c>
      <c r="C8" s="38">
        <v>13230</v>
      </c>
    </row>
    <row r="9" spans="1:3" x14ac:dyDescent="0.2">
      <c r="A9" s="99"/>
      <c r="B9" s="24" t="s">
        <v>619</v>
      </c>
      <c r="C9" s="38">
        <v>12438</v>
      </c>
    </row>
    <row r="10" spans="1:3" x14ac:dyDescent="0.2">
      <c r="A10" s="99"/>
      <c r="B10" s="24" t="s">
        <v>620</v>
      </c>
      <c r="C10" s="38">
        <v>11034</v>
      </c>
    </row>
    <row r="11" spans="1:3" x14ac:dyDescent="0.2">
      <c r="A11" s="99"/>
      <c r="B11" s="24" t="s">
        <v>151</v>
      </c>
      <c r="C11" s="38">
        <v>9705</v>
      </c>
    </row>
    <row r="12" spans="1:3" x14ac:dyDescent="0.2">
      <c r="A12" s="99"/>
      <c r="B12" s="24" t="s">
        <v>621</v>
      </c>
      <c r="C12" s="38">
        <v>6792</v>
      </c>
    </row>
    <row r="13" spans="1:3" x14ac:dyDescent="0.2">
      <c r="A13" s="99"/>
      <c r="B13" s="24" t="s">
        <v>622</v>
      </c>
      <c r="C13" s="38">
        <v>2033</v>
      </c>
    </row>
    <row r="14" spans="1:3" x14ac:dyDescent="0.2">
      <c r="A14" s="99"/>
      <c r="B14" s="24" t="s">
        <v>623</v>
      </c>
      <c r="C14" s="38">
        <v>1413</v>
      </c>
    </row>
    <row r="15" spans="1:3" x14ac:dyDescent="0.2">
      <c r="A15" s="99"/>
      <c r="B15" s="24" t="s">
        <v>624</v>
      </c>
      <c r="C15" s="38">
        <v>1151</v>
      </c>
    </row>
    <row r="16" spans="1:3" x14ac:dyDescent="0.2">
      <c r="A16" s="99"/>
      <c r="B16" s="24" t="s">
        <v>625</v>
      </c>
      <c r="C16" s="38">
        <v>372</v>
      </c>
    </row>
    <row r="17" spans="1:3" x14ac:dyDescent="0.2">
      <c r="A17" s="99"/>
      <c r="B17" s="24" t="s">
        <v>626</v>
      </c>
      <c r="C17" s="38">
        <v>254</v>
      </c>
    </row>
    <row r="18" spans="1:3" ht="30.75" customHeight="1" x14ac:dyDescent="0.2">
      <c r="A18" s="99"/>
      <c r="B18" s="153" t="s">
        <v>627</v>
      </c>
      <c r="C18" s="153"/>
    </row>
  </sheetData>
  <mergeCells count="4">
    <mergeCell ref="B1:C1"/>
    <mergeCell ref="B2:C2"/>
    <mergeCell ref="B3:C3"/>
    <mergeCell ref="B18:C18"/>
  </mergeCells>
  <hyperlinks>
    <hyperlink ref="B1" location="Índice!A1" display="Volver al índice" xr:uid="{C7EB622B-55F8-45B4-8556-8287D15D3AB1}"/>
  </hyperlinks>
  <pageMargins left="0.7" right="0.7" top="0.75" bottom="0.7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BFA0-5AEF-4DA8-A054-108ACBC452D5}">
  <dimension ref="A1:C11"/>
  <sheetViews>
    <sheetView workbookViewId="0"/>
  </sheetViews>
  <sheetFormatPr baseColWidth="10" defaultColWidth="11.42578125" defaultRowHeight="14.25" x14ac:dyDescent="0.2"/>
  <cols>
    <col min="1" max="1" width="11.42578125" style="3"/>
    <col min="2" max="2" width="45.7109375" style="3" customWidth="1"/>
    <col min="3" max="3" width="35.7109375" style="3" customWidth="1"/>
    <col min="4" max="16384" width="11.42578125" style="3"/>
  </cols>
  <sheetData>
    <row r="1" spans="1:3" x14ac:dyDescent="0.2">
      <c r="A1" s="99"/>
      <c r="B1" s="154" t="s">
        <v>4</v>
      </c>
      <c r="C1" s="154"/>
    </row>
    <row r="2" spans="1:3" ht="30.75" customHeight="1" x14ac:dyDescent="0.2">
      <c r="A2" s="99"/>
      <c r="B2" s="151" t="s">
        <v>1192</v>
      </c>
      <c r="C2" s="151"/>
    </row>
    <row r="3" spans="1:3" x14ac:dyDescent="0.2">
      <c r="A3" s="99"/>
      <c r="B3" s="152" t="s">
        <v>78</v>
      </c>
      <c r="C3" s="152"/>
    </row>
    <row r="4" spans="1:3" ht="27" customHeight="1" x14ac:dyDescent="0.2">
      <c r="A4" s="99"/>
      <c r="B4" s="16" t="s">
        <v>628</v>
      </c>
      <c r="C4" s="15" t="s">
        <v>629</v>
      </c>
    </row>
    <row r="5" spans="1:3" x14ac:dyDescent="0.2">
      <c r="A5" s="99"/>
      <c r="B5" s="24" t="s">
        <v>630</v>
      </c>
      <c r="C5" s="38">
        <v>2378</v>
      </c>
    </row>
    <row r="6" spans="1:3" x14ac:dyDescent="0.2">
      <c r="A6" s="99"/>
      <c r="B6" s="24" t="s">
        <v>631</v>
      </c>
      <c r="C6" s="38">
        <v>2675</v>
      </c>
    </row>
    <row r="7" spans="1:3" x14ac:dyDescent="0.2">
      <c r="A7" s="99"/>
      <c r="B7" s="24" t="s">
        <v>632</v>
      </c>
      <c r="C7" s="38">
        <v>470</v>
      </c>
    </row>
    <row r="8" spans="1:3" x14ac:dyDescent="0.2">
      <c r="A8" s="99"/>
      <c r="B8" s="24" t="s">
        <v>633</v>
      </c>
      <c r="C8" s="38">
        <v>4270</v>
      </c>
    </row>
    <row r="9" spans="1:3" x14ac:dyDescent="0.2">
      <c r="A9" s="99"/>
      <c r="B9" s="24" t="s">
        <v>634</v>
      </c>
      <c r="C9" s="38">
        <v>4740</v>
      </c>
    </row>
    <row r="10" spans="1:3" x14ac:dyDescent="0.2">
      <c r="A10" s="99"/>
      <c r="B10" s="50" t="s">
        <v>608</v>
      </c>
      <c r="C10" s="104">
        <v>9793</v>
      </c>
    </row>
    <row r="11" spans="1:3" ht="30.75" customHeight="1" x14ac:dyDescent="0.2">
      <c r="A11" s="99"/>
      <c r="B11" s="153" t="s">
        <v>635</v>
      </c>
      <c r="C11" s="153"/>
    </row>
  </sheetData>
  <mergeCells count="4">
    <mergeCell ref="B1:C1"/>
    <mergeCell ref="B2:C2"/>
    <mergeCell ref="B3:C3"/>
    <mergeCell ref="B11:C11"/>
  </mergeCells>
  <hyperlinks>
    <hyperlink ref="B1" location="Índice!A1" display="Volver al índice" xr:uid="{E7AFC631-3C57-4642-B0A9-57693AF1E459}"/>
  </hyperlinks>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4E6C7-CC96-41F1-B84E-46453371BD6B}">
  <dimension ref="A1:F16"/>
  <sheetViews>
    <sheetView workbookViewId="0"/>
  </sheetViews>
  <sheetFormatPr baseColWidth="10" defaultColWidth="11.42578125" defaultRowHeight="14.25" x14ac:dyDescent="0.2"/>
  <cols>
    <col min="1" max="1" width="11.42578125" style="3"/>
    <col min="2" max="2" width="45.7109375" style="3" customWidth="1"/>
    <col min="3" max="3" width="90.7109375" style="3" customWidth="1"/>
    <col min="4" max="6" width="27.7109375" style="3" customWidth="1"/>
    <col min="7" max="16384" width="11.42578125" style="3"/>
  </cols>
  <sheetData>
    <row r="1" spans="1:6" x14ac:dyDescent="0.2">
      <c r="A1" s="99"/>
      <c r="B1" s="127" t="s">
        <v>4</v>
      </c>
      <c r="C1" s="127"/>
      <c r="D1" s="127"/>
      <c r="E1" s="127"/>
      <c r="F1" s="99"/>
    </row>
    <row r="2" spans="1:6" ht="30.75" customHeight="1" x14ac:dyDescent="0.2">
      <c r="A2" s="99"/>
      <c r="B2" s="151" t="s">
        <v>1193</v>
      </c>
      <c r="C2" s="151"/>
      <c r="D2" s="151"/>
      <c r="E2" s="151"/>
      <c r="F2" s="151"/>
    </row>
    <row r="3" spans="1:6" x14ac:dyDescent="0.2">
      <c r="A3" s="99"/>
      <c r="B3" s="152" t="s">
        <v>78</v>
      </c>
      <c r="C3" s="152"/>
      <c r="D3" s="152"/>
      <c r="E3" s="152"/>
      <c r="F3" s="152"/>
    </row>
    <row r="4" spans="1:6" ht="15" customHeight="1" x14ac:dyDescent="0.2">
      <c r="A4" s="99"/>
      <c r="B4" s="176" t="s">
        <v>636</v>
      </c>
      <c r="C4" s="185" t="s">
        <v>637</v>
      </c>
      <c r="D4" s="173" t="s">
        <v>638</v>
      </c>
      <c r="E4" s="174"/>
      <c r="F4" s="175"/>
    </row>
    <row r="5" spans="1:6" ht="15" customHeight="1" x14ac:dyDescent="0.2">
      <c r="A5" s="99"/>
      <c r="B5" s="177"/>
      <c r="C5" s="186"/>
      <c r="D5" s="15" t="s">
        <v>639</v>
      </c>
      <c r="E5" s="73" t="s">
        <v>640</v>
      </c>
      <c r="F5" s="73" t="s">
        <v>641</v>
      </c>
    </row>
    <row r="6" spans="1:6" x14ac:dyDescent="0.2">
      <c r="A6" s="99"/>
      <c r="B6" s="74" t="s">
        <v>642</v>
      </c>
      <c r="C6" s="75" t="s">
        <v>643</v>
      </c>
      <c r="D6" s="75" t="s">
        <v>644</v>
      </c>
      <c r="E6" s="75">
        <v>719871</v>
      </c>
      <c r="F6" s="75" t="s">
        <v>645</v>
      </c>
    </row>
    <row r="7" spans="1:6" ht="24" x14ac:dyDescent="0.2">
      <c r="A7" s="99"/>
      <c r="B7" s="74" t="s">
        <v>646</v>
      </c>
      <c r="C7" s="75" t="s">
        <v>647</v>
      </c>
      <c r="D7" s="75" t="s">
        <v>644</v>
      </c>
      <c r="E7" s="75">
        <v>95659</v>
      </c>
      <c r="F7" s="75" t="s">
        <v>645</v>
      </c>
    </row>
    <row r="8" spans="1:6" ht="24" x14ac:dyDescent="0.2">
      <c r="A8" s="99"/>
      <c r="B8" s="74" t="s">
        <v>648</v>
      </c>
      <c r="C8" s="75" t="s">
        <v>649</v>
      </c>
      <c r="D8" s="75" t="s">
        <v>650</v>
      </c>
      <c r="E8" s="75">
        <v>3473</v>
      </c>
      <c r="F8" s="75" t="s">
        <v>645</v>
      </c>
    </row>
    <row r="9" spans="1:6" ht="24" x14ac:dyDescent="0.2">
      <c r="A9" s="99"/>
      <c r="B9" s="74" t="s">
        <v>651</v>
      </c>
      <c r="C9" s="75" t="s">
        <v>652</v>
      </c>
      <c r="D9" s="75" t="s">
        <v>653</v>
      </c>
      <c r="E9" s="75">
        <v>47406</v>
      </c>
      <c r="F9" s="75" t="s">
        <v>654</v>
      </c>
    </row>
    <row r="10" spans="1:6" ht="24" x14ac:dyDescent="0.2">
      <c r="A10" s="99"/>
      <c r="B10" s="74" t="s">
        <v>655</v>
      </c>
      <c r="C10" s="75" t="s">
        <v>656</v>
      </c>
      <c r="D10" s="75" t="s">
        <v>657</v>
      </c>
      <c r="E10" s="75">
        <v>50886</v>
      </c>
      <c r="F10" s="75" t="s">
        <v>645</v>
      </c>
    </row>
    <row r="11" spans="1:6" ht="24" x14ac:dyDescent="0.2">
      <c r="A11" s="99"/>
      <c r="B11" s="74" t="s">
        <v>658</v>
      </c>
      <c r="C11" s="75" t="s">
        <v>659</v>
      </c>
      <c r="D11" s="75" t="s">
        <v>660</v>
      </c>
      <c r="E11" s="75">
        <v>3270</v>
      </c>
      <c r="F11" s="75" t="s">
        <v>661</v>
      </c>
    </row>
    <row r="12" spans="1:6" ht="27" customHeight="1" x14ac:dyDescent="0.2">
      <c r="A12" s="99"/>
      <c r="B12" s="74" t="s">
        <v>662</v>
      </c>
      <c r="C12" s="75" t="s">
        <v>663</v>
      </c>
      <c r="D12" s="75" t="s">
        <v>644</v>
      </c>
      <c r="E12" s="75">
        <v>719871</v>
      </c>
      <c r="F12" s="75" t="s">
        <v>664</v>
      </c>
    </row>
    <row r="13" spans="1:6" x14ac:dyDescent="0.2">
      <c r="A13" s="99"/>
      <c r="B13" s="74" t="s">
        <v>665</v>
      </c>
      <c r="C13" s="75" t="s">
        <v>666</v>
      </c>
      <c r="D13" s="75" t="s">
        <v>667</v>
      </c>
      <c r="E13" s="75">
        <v>547</v>
      </c>
      <c r="F13" s="75" t="s">
        <v>668</v>
      </c>
    </row>
    <row r="14" spans="1:6" x14ac:dyDescent="0.2">
      <c r="A14" s="99"/>
      <c r="B14" s="187" t="s">
        <v>669</v>
      </c>
      <c r="C14" s="189" t="s">
        <v>670</v>
      </c>
      <c r="D14" s="189" t="s">
        <v>644</v>
      </c>
      <c r="E14" s="75">
        <v>5111</v>
      </c>
      <c r="F14" s="75" t="s">
        <v>671</v>
      </c>
    </row>
    <row r="15" spans="1:6" ht="24" x14ac:dyDescent="0.2">
      <c r="A15" s="99"/>
      <c r="B15" s="188"/>
      <c r="C15" s="190"/>
      <c r="D15" s="190"/>
      <c r="E15" s="128">
        <v>9080</v>
      </c>
      <c r="F15" s="128" t="s">
        <v>672</v>
      </c>
    </row>
    <row r="16" spans="1:6" ht="30.75" customHeight="1" x14ac:dyDescent="0.2">
      <c r="A16" s="99"/>
      <c r="B16" s="163" t="s">
        <v>673</v>
      </c>
      <c r="C16" s="163"/>
      <c r="D16" s="163"/>
      <c r="E16" s="163"/>
      <c r="F16" s="163"/>
    </row>
  </sheetData>
  <mergeCells count="9">
    <mergeCell ref="B16:F16"/>
    <mergeCell ref="B2:F2"/>
    <mergeCell ref="B3:F3"/>
    <mergeCell ref="B4:B5"/>
    <mergeCell ref="C4:C5"/>
    <mergeCell ref="D4:F4"/>
    <mergeCell ref="B14:B15"/>
    <mergeCell ref="C14:C15"/>
    <mergeCell ref="D14:D15"/>
  </mergeCells>
  <hyperlinks>
    <hyperlink ref="B1" location="Índice!A1" display="Volver al índice" xr:uid="{94B4F6FA-7221-4AEB-BE3C-64883CF089E5}"/>
  </hyperlink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ABD7E-212B-46A6-B93C-BFF48971C505}">
  <dimension ref="A1:D8"/>
  <sheetViews>
    <sheetView workbookViewId="0"/>
  </sheetViews>
  <sheetFormatPr baseColWidth="10" defaultColWidth="11.42578125" defaultRowHeight="14.25" x14ac:dyDescent="0.2"/>
  <cols>
    <col min="1" max="1" width="11.42578125" style="3"/>
    <col min="2" max="2" width="45.7109375" style="3" customWidth="1"/>
    <col min="3" max="3" width="120.7109375" style="3" customWidth="1"/>
    <col min="4" max="4" width="45.7109375" style="3" customWidth="1"/>
    <col min="5" max="16384" width="11.42578125" style="3"/>
  </cols>
  <sheetData>
    <row r="1" spans="1:4" x14ac:dyDescent="0.2">
      <c r="A1" s="99"/>
      <c r="B1" s="127" t="s">
        <v>4</v>
      </c>
      <c r="C1" s="127"/>
      <c r="D1" s="99"/>
    </row>
    <row r="2" spans="1:4" ht="30.75" customHeight="1" x14ac:dyDescent="0.2">
      <c r="A2" s="99"/>
      <c r="B2" s="151" t="s">
        <v>1194</v>
      </c>
      <c r="C2" s="151"/>
      <c r="D2" s="151"/>
    </row>
    <row r="3" spans="1:4" x14ac:dyDescent="0.2">
      <c r="A3" s="99"/>
      <c r="B3" s="152"/>
      <c r="C3" s="152"/>
      <c r="D3" s="152"/>
    </row>
    <row r="4" spans="1:4" x14ac:dyDescent="0.2">
      <c r="A4" s="99"/>
      <c r="B4" s="16" t="s">
        <v>674</v>
      </c>
      <c r="C4" s="15" t="s">
        <v>675</v>
      </c>
      <c r="D4" s="15" t="s">
        <v>676</v>
      </c>
    </row>
    <row r="5" spans="1:4" ht="24" x14ac:dyDescent="0.2">
      <c r="A5" s="99"/>
      <c r="B5" s="74" t="s">
        <v>677</v>
      </c>
      <c r="C5" s="75" t="s">
        <v>678</v>
      </c>
      <c r="D5" s="75" t="s">
        <v>679</v>
      </c>
    </row>
    <row r="6" spans="1:4" ht="24" x14ac:dyDescent="0.2">
      <c r="A6" s="99"/>
      <c r="B6" s="74" t="s">
        <v>680</v>
      </c>
      <c r="C6" s="75" t="s">
        <v>681</v>
      </c>
      <c r="D6" s="75" t="s">
        <v>682</v>
      </c>
    </row>
    <row r="7" spans="1:4" ht="24" x14ac:dyDescent="0.2">
      <c r="A7" s="99"/>
      <c r="B7" s="74" t="s">
        <v>683</v>
      </c>
      <c r="C7" s="75" t="s">
        <v>684</v>
      </c>
      <c r="D7" s="75" t="s">
        <v>685</v>
      </c>
    </row>
    <row r="8" spans="1:4" ht="30.75" customHeight="1" x14ac:dyDescent="0.2">
      <c r="A8" s="99"/>
      <c r="B8" s="153" t="s">
        <v>686</v>
      </c>
      <c r="C8" s="153"/>
      <c r="D8" s="153"/>
    </row>
  </sheetData>
  <mergeCells count="3">
    <mergeCell ref="B2:D2"/>
    <mergeCell ref="B3:D3"/>
    <mergeCell ref="B8:D8"/>
  </mergeCells>
  <hyperlinks>
    <hyperlink ref="B1" location="Índice!A1" display="Volver al índice" xr:uid="{F931AF41-B997-493C-98DF-8D3D0AE71BB5}"/>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81B0E8E03917A48928CEE84EA5C6D0A" ma:contentTypeVersion="15" ma:contentTypeDescription="Crear nuevo documento." ma:contentTypeScope="" ma:versionID="8a64c627be86c0d5cc6c4af036bbab79">
  <xsd:schema xmlns:xsd="http://www.w3.org/2001/XMLSchema" xmlns:xs="http://www.w3.org/2001/XMLSchema" xmlns:p="http://schemas.microsoft.com/office/2006/metadata/properties" xmlns:ns2="826ca6df-9f47-4cfd-9f3b-4964ee430f94" xmlns:ns3="9530da0c-a065-444f-8a17-dc8511f36bbe" targetNamespace="http://schemas.microsoft.com/office/2006/metadata/properties" ma:root="true" ma:fieldsID="1917125a25a139b7bf7d96bcfcf03633" ns2:_="" ns3:_="">
    <xsd:import namespace="826ca6df-9f47-4cfd-9f3b-4964ee430f94"/>
    <xsd:import namespace="9530da0c-a065-444f-8a17-dc8511f36bb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ca6df-9f47-4cfd-9f3b-4964ee430f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0da0c-a065-444f-8a17-dc8511f36bb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28aa8b6-a535-4507-a38d-8679167d051a}" ma:internalName="TaxCatchAll" ma:showField="CatchAllData" ma:web="9530da0c-a065-444f-8a17-dc8511f36bbe">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6ca6df-9f47-4cfd-9f3b-4964ee430f94">
      <Terms xmlns="http://schemas.microsoft.com/office/infopath/2007/PartnerControls"/>
    </lcf76f155ced4ddcb4097134ff3c332f>
    <TaxCatchAll xmlns="9530da0c-a065-444f-8a17-dc8511f36bb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EB27DB-53F1-48DA-ADCD-03727C6DE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ca6df-9f47-4cfd-9f3b-4964ee430f94"/>
    <ds:schemaRef ds:uri="9530da0c-a065-444f-8a17-dc8511f36b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490A14-E055-4226-B34C-6983763A8847}">
  <ds:schemaRefs>
    <ds:schemaRef ds:uri="http://schemas.microsoft.com/office/2006/metadata/properties"/>
    <ds:schemaRef ds:uri="http://schemas.microsoft.com/office/infopath/2007/PartnerControls"/>
    <ds:schemaRef ds:uri="826ca6df-9f47-4cfd-9f3b-4964ee430f94"/>
    <ds:schemaRef ds:uri="9530da0c-a065-444f-8a17-dc8511f36bbe"/>
  </ds:schemaRefs>
</ds:datastoreItem>
</file>

<file path=customXml/itemProps3.xml><?xml version="1.0" encoding="utf-8"?>
<ds:datastoreItem xmlns:ds="http://schemas.openxmlformats.org/officeDocument/2006/customXml" ds:itemID="{38027F67-1DE4-464D-8499-0E49B45169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113</vt:i4>
      </vt:variant>
      <vt:variant>
        <vt:lpstr>Rangos con nombre</vt:lpstr>
      </vt:variant>
      <vt:variant>
        <vt:i4>1</vt:i4>
      </vt:variant>
    </vt:vector>
  </HeadingPairs>
  <TitlesOfParts>
    <vt:vector size="114" baseType="lpstr">
      <vt:lpstr>Índice</vt:lpstr>
      <vt:lpstr>T001</vt:lpstr>
      <vt:lpstr>T002</vt:lpstr>
      <vt:lpstr>T003</vt:lpstr>
      <vt:lpstr>T004</vt:lpstr>
      <vt:lpstr>T005</vt:lpstr>
      <vt:lpstr>T006</vt:lpstr>
      <vt:lpstr>T007</vt:lpstr>
      <vt:lpstr>T008</vt:lpstr>
      <vt:lpstr>T009</vt:lpstr>
      <vt:lpstr>T010</vt:lpstr>
      <vt:lpstr>T011</vt:lpstr>
      <vt:lpstr>T012</vt:lpstr>
      <vt:lpstr>T013</vt:lpstr>
      <vt:lpstr>T014</vt:lpstr>
      <vt:lpstr>T015</vt:lpstr>
      <vt:lpstr>T016</vt:lpstr>
      <vt:lpstr>T017</vt:lpstr>
      <vt:lpstr>T018</vt:lpstr>
      <vt:lpstr>T019</vt:lpstr>
      <vt:lpstr>T020</vt:lpstr>
      <vt:lpstr>T021</vt:lpstr>
      <vt:lpstr>T022</vt:lpstr>
      <vt:lpstr>T023</vt:lpstr>
      <vt:lpstr>T024</vt:lpstr>
      <vt:lpstr>T025</vt:lpstr>
      <vt:lpstr>T026</vt:lpstr>
      <vt:lpstr>T027</vt:lpstr>
      <vt:lpstr>T028</vt:lpstr>
      <vt:lpstr>T029</vt:lpstr>
      <vt:lpstr>T030</vt:lpstr>
      <vt:lpstr>T031</vt:lpstr>
      <vt:lpstr>T032</vt:lpstr>
      <vt:lpstr>T033</vt:lpstr>
      <vt:lpstr>T034</vt:lpstr>
      <vt:lpstr>T035</vt:lpstr>
      <vt:lpstr>T036</vt:lpstr>
      <vt:lpstr>T037</vt:lpstr>
      <vt:lpstr>T038</vt:lpstr>
      <vt:lpstr>T039</vt:lpstr>
      <vt:lpstr>T040</vt:lpstr>
      <vt:lpstr>T041</vt:lpstr>
      <vt:lpstr>T042</vt:lpstr>
      <vt:lpstr>T043</vt:lpstr>
      <vt:lpstr>T044</vt:lpstr>
      <vt:lpstr>T045</vt:lpstr>
      <vt:lpstr>T046</vt:lpstr>
      <vt:lpstr>T047</vt:lpstr>
      <vt:lpstr>T048</vt:lpstr>
      <vt:lpstr>T049</vt:lpstr>
      <vt:lpstr>T050</vt:lpstr>
      <vt:lpstr>T051</vt:lpstr>
      <vt:lpstr>T052</vt:lpstr>
      <vt:lpstr>T053</vt:lpstr>
      <vt:lpstr>T054</vt:lpstr>
      <vt:lpstr>T055</vt:lpstr>
      <vt:lpstr>T056</vt:lpstr>
      <vt:lpstr>T057</vt:lpstr>
      <vt:lpstr>T058</vt:lpstr>
      <vt:lpstr>T059</vt:lpstr>
      <vt:lpstr>T060</vt:lpstr>
      <vt:lpstr>T061</vt:lpstr>
      <vt:lpstr>T062</vt:lpstr>
      <vt:lpstr>T063</vt:lpstr>
      <vt:lpstr>T064</vt:lpstr>
      <vt:lpstr>T065</vt:lpstr>
      <vt:lpstr>T066</vt:lpstr>
      <vt:lpstr>T067</vt:lpstr>
      <vt:lpstr>T068</vt:lpstr>
      <vt:lpstr>T069</vt:lpstr>
      <vt:lpstr>T070</vt:lpstr>
      <vt:lpstr>T071</vt:lpstr>
      <vt:lpstr>T072</vt:lpstr>
      <vt:lpstr>T073</vt:lpstr>
      <vt:lpstr>T074</vt:lpstr>
      <vt:lpstr>T075</vt:lpstr>
      <vt:lpstr>T076</vt:lpstr>
      <vt:lpstr>T077</vt:lpstr>
      <vt:lpstr>T078</vt:lpstr>
      <vt:lpstr>T079</vt:lpstr>
      <vt:lpstr>T080</vt:lpstr>
      <vt:lpstr>T081</vt:lpstr>
      <vt:lpstr>T082</vt:lpstr>
      <vt:lpstr>T083</vt:lpstr>
      <vt:lpstr>T084</vt:lpstr>
      <vt:lpstr>T085</vt:lpstr>
      <vt:lpstr>T086</vt:lpstr>
      <vt:lpstr>T087</vt:lpstr>
      <vt:lpstr>T088</vt:lpstr>
      <vt:lpstr>T089</vt:lpstr>
      <vt:lpstr>T090</vt:lpstr>
      <vt:lpstr>T091</vt:lpstr>
      <vt:lpstr>T092</vt:lpstr>
      <vt:lpstr>T093</vt:lpstr>
      <vt:lpstr>T094</vt:lpstr>
      <vt:lpstr>T095</vt:lpstr>
      <vt:lpstr>T096</vt:lpstr>
      <vt:lpstr>T097</vt:lpstr>
      <vt:lpstr>T098</vt:lpstr>
      <vt:lpstr>T099</vt:lpstr>
      <vt:lpstr>T100</vt:lpstr>
      <vt:lpstr>T101</vt:lpstr>
      <vt:lpstr>T102</vt:lpstr>
      <vt:lpstr>T103</vt:lpstr>
      <vt:lpstr>T104</vt:lpstr>
      <vt:lpstr>T105</vt:lpstr>
      <vt:lpstr>T106</vt:lpstr>
      <vt:lpstr>T107</vt:lpstr>
      <vt:lpstr>T108</vt:lpstr>
      <vt:lpstr>T109</vt:lpstr>
      <vt:lpstr>T110</vt:lpstr>
      <vt:lpstr>T111</vt:lpstr>
      <vt:lpstr>T112</vt:lpstr>
      <vt:lpstr>'T004'!_ftnref1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Díaz Díaz</dc:creator>
  <cp:keywords/>
  <dc:description/>
  <cp:lastModifiedBy>Karina Ruiz Pimentel</cp:lastModifiedBy>
  <cp:revision/>
  <dcterms:created xsi:type="dcterms:W3CDTF">2025-05-07T23:42:55Z</dcterms:created>
  <dcterms:modified xsi:type="dcterms:W3CDTF">2026-08-31T13:02:30Z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0x010100181B0E8E03917A48928CEE84EA5C6D0A</vt:lpwstr>
  </property>
  <property fmtid="{D5CDD505-2E9C-101B-9397-08002B2CF9AE}" pid="3" name="MediaServiceImageTags">
    <vt:lpwstr/>
  </property>
</Properties>
</file>